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Dokładność" sheetId="1" r:id="rId1"/>
    <sheet name="Iteracje" sheetId="2" r:id="rId2"/>
  </sheets>
  <definedNames>
    <definedName name="a">'Dokładność'!$B$1</definedName>
    <definedName name="r">'Iteracje'!$I$12</definedName>
  </definedNames>
  <calcPr fullCalcOnLoad="1"/>
</workbook>
</file>

<file path=xl/sharedStrings.xml><?xml version="1.0" encoding="utf-8"?>
<sst xmlns="http://schemas.openxmlformats.org/spreadsheetml/2006/main" count="14" uniqueCount="13">
  <si>
    <t>iteracja</t>
  </si>
  <si>
    <t>r=3,2</t>
  </si>
  <si>
    <t>r=3,5</t>
  </si>
  <si>
    <t>r=3,56</t>
  </si>
  <si>
    <t>r=3,52</t>
  </si>
  <si>
    <t>r=3,8</t>
  </si>
  <si>
    <t>dowolne r</t>
  </si>
  <si>
    <t>r=3,793</t>
  </si>
  <si>
    <t>r=3,835</t>
  </si>
  <si>
    <t>rx(1-x)</t>
  </si>
  <si>
    <t>rx-rx^2</t>
  </si>
  <si>
    <t>parametr r</t>
  </si>
  <si>
    <t>Delta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</si>
</sst>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Iteracje wg wzoru w dwóch postaciach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Dokładność!$B$2</c:f>
              <c:strCache>
                <c:ptCount val="1"/>
                <c:pt idx="0">
                  <c:v>rx(1-x)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Dokładność!$A$3:$A$284</c:f>
              <c:numCache/>
            </c:numRef>
          </c:xVal>
          <c:yVal>
            <c:numRef>
              <c:f>Dokładność!$B$3:$B$284</c:f>
              <c:numCache/>
            </c:numRef>
          </c:yVal>
          <c:smooth val="0"/>
        </c:ser>
        <c:ser>
          <c:idx val="1"/>
          <c:order val="1"/>
          <c:tx>
            <c:strRef>
              <c:f>Dokładność!$C$2</c:f>
              <c:strCache>
                <c:ptCount val="1"/>
                <c:pt idx="0">
                  <c:v>rx-rx^2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Dokładność!$A$3:$A$284</c:f>
              <c:numCache/>
            </c:numRef>
          </c:xVal>
          <c:yVal>
            <c:numRef>
              <c:f>Dokładność!$C$3:$C$284</c:f>
              <c:numCache/>
            </c:numRef>
          </c:yVal>
          <c:smooth val="0"/>
        </c:ser>
        <c:axId val="43261974"/>
        <c:axId val="53813447"/>
      </c:scatterChart>
      <c:valAx>
        <c:axId val="43261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13447"/>
        <c:crosses val="autoZero"/>
        <c:crossBetween val="midCat"/>
        <c:dispUnits/>
      </c:valAx>
      <c:valAx>
        <c:axId val="538134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19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 dowolne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Iteracje!$I$114:$I$160</c:f>
              <c:numCache/>
            </c:numRef>
          </c:val>
        </c:ser>
        <c:axId val="61304528"/>
        <c:axId val="14869841"/>
      </c:barChart>
      <c:catAx>
        <c:axId val="6130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9841"/>
        <c:crosses val="autoZero"/>
        <c:auto val="1"/>
        <c:lblOffset val="100"/>
        <c:noMultiLvlLbl val="0"/>
      </c:catAx>
      <c:valAx>
        <c:axId val="14869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04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Delta: różnica wyniku obliczonego przez komputer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Dokładność!$D$2</c:f>
              <c:strCache>
                <c:ptCount val="1"/>
                <c:pt idx="0">
                  <c:v>Delta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Dokładność!$D$3:$D$303</c:f>
              <c:numCache/>
            </c:numRef>
          </c:yVal>
          <c:smooth val="0"/>
        </c:ser>
        <c:axId val="14558976"/>
        <c:axId val="63921921"/>
      </c:scatterChart>
      <c:valAx>
        <c:axId val="14558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21921"/>
        <c:crosses val="autoZero"/>
        <c:crossBetween val="midCat"/>
        <c:dispUnits/>
      </c:valAx>
      <c:valAx>
        <c:axId val="6392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589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Iteracje!$B$114:$B$160</c:f>
              <c:numCache/>
            </c:numRef>
          </c:val>
        </c:ser>
        <c:axId val="38426378"/>
        <c:axId val="10293083"/>
      </c:barChart>
      <c:catAx>
        <c:axId val="38426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3083"/>
        <c:crosses val="autoZero"/>
        <c:auto val="1"/>
        <c:lblOffset val="100"/>
        <c:noMultiLvlLbl val="0"/>
      </c:catAx>
      <c:valAx>
        <c:axId val="10293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6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Iteracje!$C$114:$C$160</c:f>
              <c:numCache/>
            </c:numRef>
          </c:val>
        </c:ser>
        <c:axId val="25528884"/>
        <c:axId val="28433365"/>
      </c:barChart>
      <c:catAx>
        <c:axId val="25528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3365"/>
        <c:crosses val="autoZero"/>
        <c:auto val="1"/>
        <c:lblOffset val="100"/>
        <c:noMultiLvlLbl val="0"/>
      </c:catAx>
      <c:valAx>
        <c:axId val="28433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28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r=3,52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Iteracje!$D$114:$D$160</c:f>
              <c:numCache>
                <c:ptCount val="47"/>
                <c:pt idx="0">
                  <c:v>0.8794866484235384</c:v>
                </c:pt>
                <c:pt idx="1">
                  <c:v>0.3730843905123095</c:v>
                </c:pt>
                <c:pt idx="2">
                  <c:v>0.8233013468006555</c:v>
                </c:pt>
                <c:pt idx="3">
                  <c:v>0.5120763618322257</c:v>
                </c:pt>
                <c:pt idx="4">
                  <c:v>0.8794866484268381</c:v>
                </c:pt>
                <c:pt idx="5">
                  <c:v>0.3730843905034941</c:v>
                </c:pt>
                <c:pt idx="6">
                  <c:v>0.823301346792779</c:v>
                </c:pt>
                <c:pt idx="7">
                  <c:v>0.5120763618501528</c:v>
                </c:pt>
                <c:pt idx="8">
                  <c:v>0.8794866484253139</c:v>
                </c:pt>
                <c:pt idx="9">
                  <c:v>0.3730843905075662</c:v>
                </c:pt>
                <c:pt idx="10">
                  <c:v>0.8233013467964174</c:v>
                </c:pt>
                <c:pt idx="11">
                  <c:v>0.5120763618418717</c:v>
                </c:pt>
                <c:pt idx="12">
                  <c:v>0.879486648426018</c:v>
                </c:pt>
                <c:pt idx="13">
                  <c:v>0.37308439050568515</c:v>
                </c:pt>
                <c:pt idx="14">
                  <c:v>0.8233013467947369</c:v>
                </c:pt>
                <c:pt idx="15">
                  <c:v>0.5120763618456967</c:v>
                </c:pt>
                <c:pt idx="16">
                  <c:v>0.8794866484256928</c:v>
                </c:pt>
                <c:pt idx="17">
                  <c:v>0.3730843905065539</c:v>
                </c:pt>
                <c:pt idx="18">
                  <c:v>0.8233013467955129</c:v>
                </c:pt>
                <c:pt idx="19">
                  <c:v>0.5120763618439303</c:v>
                </c:pt>
                <c:pt idx="20">
                  <c:v>0.8794866484258429</c:v>
                </c:pt>
                <c:pt idx="21">
                  <c:v>0.3730843905061529</c:v>
                </c:pt>
                <c:pt idx="22">
                  <c:v>0.8233013467951547</c:v>
                </c:pt>
                <c:pt idx="23">
                  <c:v>0.5120763618447458</c:v>
                </c:pt>
                <c:pt idx="24">
                  <c:v>0.8794866484257736</c:v>
                </c:pt>
                <c:pt idx="25">
                  <c:v>0.37308439050633796</c:v>
                </c:pt>
                <c:pt idx="26">
                  <c:v>0.8233013467953202</c:v>
                </c:pt>
                <c:pt idx="27">
                  <c:v>0.512076361844369</c:v>
                </c:pt>
                <c:pt idx="28">
                  <c:v>0.8794866484258056</c:v>
                </c:pt>
                <c:pt idx="29">
                  <c:v>0.3730843905062526</c:v>
                </c:pt>
                <c:pt idx="30">
                  <c:v>0.8233013467952436</c:v>
                </c:pt>
                <c:pt idx="31">
                  <c:v>0.5120763618445434</c:v>
                </c:pt>
                <c:pt idx="32">
                  <c:v>0.8794866484257908</c:v>
                </c:pt>
                <c:pt idx="33">
                  <c:v>0.373084390506292</c:v>
                </c:pt>
                <c:pt idx="34">
                  <c:v>0.823301346795279</c:v>
                </c:pt>
                <c:pt idx="35">
                  <c:v>0.5120763618444628</c:v>
                </c:pt>
                <c:pt idx="36">
                  <c:v>0.8794866484257976</c:v>
                </c:pt>
                <c:pt idx="37">
                  <c:v>0.3730843905062739</c:v>
                </c:pt>
                <c:pt idx="38">
                  <c:v>0.8233013467952627</c:v>
                </c:pt>
                <c:pt idx="39">
                  <c:v>0.5120763618444999</c:v>
                </c:pt>
                <c:pt idx="40">
                  <c:v>0.8794866484257945</c:v>
                </c:pt>
                <c:pt idx="41">
                  <c:v>0.3730843905062822</c:v>
                </c:pt>
                <c:pt idx="42">
                  <c:v>0.8233013467952702</c:v>
                </c:pt>
                <c:pt idx="43">
                  <c:v>0.5120763618444827</c:v>
                </c:pt>
                <c:pt idx="44">
                  <c:v>0.8794866484257959</c:v>
                </c:pt>
                <c:pt idx="45">
                  <c:v>0.37308439050627834</c:v>
                </c:pt>
                <c:pt idx="46">
                  <c:v>0.8233013467952668</c:v>
                </c:pt>
              </c:numCache>
            </c:numRef>
          </c:val>
        </c:ser>
        <c:axId val="54573694"/>
        <c:axId val="21401199"/>
      </c:barChart>
      <c:catAx>
        <c:axId val="54573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1199"/>
        <c:crosses val="autoZero"/>
        <c:auto val="1"/>
        <c:lblOffset val="100"/>
        <c:noMultiLvlLbl val="0"/>
      </c:catAx>
      <c:valAx>
        <c:axId val="21401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573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r=3,56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Iteracje!$E$114:$E$160</c:f>
              <c:numCache>
                <c:ptCount val="47"/>
                <c:pt idx="0">
                  <c:v>0.88078344611968</c:v>
                </c:pt>
                <c:pt idx="1">
                  <c:v>0.373814123093946</c:v>
                </c:pt>
                <c:pt idx="2">
                  <c:v>0.8333145631112427</c:v>
                </c:pt>
                <c:pt idx="3">
                  <c:v>0.4944889911839425</c:v>
                </c:pt>
                <c:pt idx="4">
                  <c:v>0.8898918784633124</c:v>
                </c:pt>
                <c:pt idx="5">
                  <c:v>0.34882419026572464</c:v>
                </c:pt>
                <c:pt idx="6">
                  <c:v>0.8086393134022228</c:v>
                </c:pt>
                <c:pt idx="7">
                  <c:v>0.5508807162324719</c:v>
                </c:pt>
                <c:pt idx="8">
                  <c:v>0.8807837036677876</c:v>
                </c:pt>
                <c:pt idx="9">
                  <c:v>0.3738134248349114</c:v>
                </c:pt>
                <c:pt idx="10">
                  <c:v>0.8333139357632554</c:v>
                </c:pt>
                <c:pt idx="11">
                  <c:v>0.4944904800045901</c:v>
                </c:pt>
                <c:pt idx="12">
                  <c:v>0.8898919368743358</c:v>
                </c:pt>
                <c:pt idx="13">
                  <c:v>0.34882402811494917</c:v>
                </c:pt>
                <c:pt idx="14">
                  <c:v>0.8086391388676127</c:v>
                </c:pt>
                <c:pt idx="15">
                  <c:v>0.5508810997742482</c:v>
                </c:pt>
                <c:pt idx="16">
                  <c:v>0.8807835647213164</c:v>
                </c:pt>
                <c:pt idx="17">
                  <c:v>0.3738138015437324</c:v>
                </c:pt>
                <c:pt idx="18">
                  <c:v>0.8333142742161933</c:v>
                </c:pt>
                <c:pt idx="19">
                  <c:v>0.49448967678928696</c:v>
                </c:pt>
                <c:pt idx="20">
                  <c:v>0.8898919053636839</c:v>
                </c:pt>
                <c:pt idx="21">
                  <c:v>0.3488241155894791</c:v>
                </c:pt>
                <c:pt idx="22">
                  <c:v>0.8086392330228007</c:v>
                </c:pt>
                <c:pt idx="23">
                  <c:v>0.5508808928671864</c:v>
                </c:pt>
                <c:pt idx="24">
                  <c:v>0.8807836396780949</c:v>
                </c:pt>
                <c:pt idx="25">
                  <c:v>0.3738135983224699</c:v>
                </c:pt>
                <c:pt idx="26">
                  <c:v>0.8333140916327701</c:v>
                </c:pt>
                <c:pt idx="27">
                  <c:v>0.49449011009571586</c:v>
                </c:pt>
                <c:pt idx="28">
                  <c:v>0.8898919223631439</c:v>
                </c:pt>
                <c:pt idx="29">
                  <c:v>0.3488240683984611</c:v>
                </c:pt>
                <c:pt idx="30">
                  <c:v>0.8086391822276882</c:v>
                </c:pt>
                <c:pt idx="31">
                  <c:v>0.5508810044900131</c:v>
                </c:pt>
                <c:pt idx="32">
                  <c:v>0.8807835992402308</c:v>
                </c:pt>
                <c:pt idx="33">
                  <c:v>0.37381370795677304</c:v>
                </c:pt>
                <c:pt idx="34">
                  <c:v>0.833314190133358</c:v>
                </c:pt>
                <c:pt idx="35">
                  <c:v>0.49448987633444763</c:v>
                </c:pt>
                <c:pt idx="36">
                  <c:v>0.8898919131923976</c:v>
                </c:pt>
                <c:pt idx="37">
                  <c:v>0.348824093856732</c:v>
                </c:pt>
                <c:pt idx="38">
                  <c:v>0.8086392096302721</c:v>
                </c:pt>
                <c:pt idx="39">
                  <c:v>0.5508809442725313</c:v>
                </c:pt>
                <c:pt idx="40">
                  <c:v>0.8807836210553706</c:v>
                </c:pt>
                <c:pt idx="41">
                  <c:v>0.37381364881201745</c:v>
                </c:pt>
                <c:pt idx="42">
                  <c:v>0.8333141369949528</c:v>
                </c:pt>
                <c:pt idx="43">
                  <c:v>0.494490002442343</c:v>
                </c:pt>
                <c:pt idx="44">
                  <c:v>0.889891918139816</c:v>
                </c:pt>
                <c:pt idx="45">
                  <c:v>0.34882408012254773</c:v>
                </c:pt>
                <c:pt idx="46">
                  <c:v>0.8086391948471738</c:v>
                </c:pt>
              </c:numCache>
            </c:numRef>
          </c:val>
        </c:ser>
        <c:axId val="58393064"/>
        <c:axId val="55775529"/>
      </c:barChart>
      <c:catAx>
        <c:axId val="58393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75529"/>
        <c:crosses val="autoZero"/>
        <c:auto val="1"/>
        <c:lblOffset val="100"/>
        <c:noMultiLvlLbl val="0"/>
      </c:catAx>
      <c:valAx>
        <c:axId val="55775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3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Iteracje!$F$114:$F$160</c:f>
              <c:numCache>
                <c:ptCount val="47"/>
                <c:pt idx="0">
                  <c:v>0.8572837342933087</c:v>
                </c:pt>
                <c:pt idx="1">
                  <c:v>0.46492366619582776</c:v>
                </c:pt>
                <c:pt idx="2">
                  <c:v>0.9453246730660614</c:v>
                </c:pt>
                <c:pt idx="3">
                  <c:v>0.19640655512270105</c:v>
                </c:pt>
                <c:pt idx="4">
                  <c:v>0.5997578768646309</c:v>
                </c:pt>
                <c:pt idx="5">
                  <c:v>0.9121837908131524</c:v>
                </c:pt>
                <c:pt idx="6">
                  <c:v>0.3043971858454179</c:v>
                </c:pt>
                <c:pt idx="7">
                  <c:v>0.8046102485602703</c:v>
                </c:pt>
                <c:pt idx="8">
                  <c:v>0.5974078665937913</c:v>
                </c:pt>
                <c:pt idx="9">
                  <c:v>0.9139444885974555</c:v>
                </c:pt>
                <c:pt idx="10">
                  <c:v>0.298869849367206</c:v>
                </c:pt>
                <c:pt idx="11">
                  <c:v>0.7962773175244325</c:v>
                </c:pt>
                <c:pt idx="12">
                  <c:v>0.6164350542580009</c:v>
                </c:pt>
                <c:pt idx="13">
                  <c:v>0.8984829369317582</c:v>
                </c:pt>
                <c:pt idx="14">
                  <c:v>0.34660312610211363</c:v>
                </c:pt>
                <c:pt idx="15">
                  <c:v>0.8605837164977526</c:v>
                </c:pt>
                <c:pt idx="16">
                  <c:v>0.45592165690733993</c:v>
                </c:pt>
                <c:pt idx="17">
                  <c:v>0.942616978746782</c:v>
                </c:pt>
                <c:pt idx="18">
                  <c:v>0.2055427984752689</c:v>
                </c:pt>
                <c:pt idx="19">
                  <c:v>0.6205208345868508</c:v>
                </c:pt>
                <c:pt idx="20">
                  <c:v>0.894803968035858</c:v>
                </c:pt>
                <c:pt idx="21">
                  <c:v>0.35769334192793645</c:v>
                </c:pt>
                <c:pt idx="22">
                  <c:v>0.8730454972597709</c:v>
                </c:pt>
                <c:pt idx="23">
                  <c:v>0.421180816501999</c:v>
                </c:pt>
                <c:pt idx="24">
                  <c:v>0.9263926379882921</c:v>
                </c:pt>
                <c:pt idx="25">
                  <c:v>0.2591194094236641</c:v>
                </c:pt>
                <c:pt idx="26">
                  <c:v>0.7295108561176634</c:v>
                </c:pt>
                <c:pt idx="27">
                  <c:v>0.7498341143117213</c:v>
                </c:pt>
                <c:pt idx="28">
                  <c:v>0.7128150782390954</c:v>
                </c:pt>
                <c:pt idx="29">
                  <c:v>0.7778970214015333</c:v>
                </c:pt>
                <c:pt idx="30">
                  <c:v>0.6565383328853919</c:v>
                </c:pt>
                <c:pt idx="31">
                  <c:v>0.8568838512823564</c:v>
                </c:pt>
                <c:pt idx="32">
                  <c:v>0.4660088834367169</c:v>
                </c:pt>
                <c:pt idx="33">
                  <c:v>0.945609495180169</c:v>
                </c:pt>
                <c:pt idx="34">
                  <c:v>0.1954422756600447</c:v>
                </c:pt>
                <c:pt idx="35">
                  <c:v>0.5975294516704976</c:v>
                </c:pt>
                <c:pt idx="36">
                  <c:v>0.9138544230160378</c:v>
                </c:pt>
                <c:pt idx="37">
                  <c:v>0.29915316289023725</c:v>
                </c:pt>
                <c:pt idx="38">
                  <c:v>0.7967100824874167</c:v>
                </c:pt>
                <c:pt idx="39">
                  <c:v>0.6154598824111794</c:v>
                </c:pt>
                <c:pt idx="40">
                  <c:v>0.899342259103667</c:v>
                </c:pt>
                <c:pt idx="41">
                  <c:v>0.34399788835712264</c:v>
                </c:pt>
                <c:pt idx="42">
                  <c:v>0.8575206964192603</c:v>
                </c:pt>
                <c:pt idx="43">
                  <c:v>0.464280016201171</c:v>
                </c:pt>
                <c:pt idx="44">
                  <c:v>0.9451515144781633</c:v>
                </c:pt>
                <c:pt idx="45">
                  <c:v>0.1969924907996309</c:v>
                </c:pt>
                <c:pt idx="46">
                  <c:v>0.6011085075991153</c:v>
                </c:pt>
              </c:numCache>
            </c:numRef>
          </c:val>
        </c:ser>
        <c:axId val="32217714"/>
        <c:axId val="21523971"/>
      </c:barChart>
      <c:catAx>
        <c:axId val="3221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23971"/>
        <c:crosses val="autoZero"/>
        <c:auto val="1"/>
        <c:lblOffset val="100"/>
        <c:noMultiLvlLbl val="0"/>
      </c:catAx>
      <c:valAx>
        <c:axId val="21523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17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r=3,793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Iteracje!$G$114:$G$160</c:f>
              <c:numCache>
                <c:ptCount val="47"/>
                <c:pt idx="0">
                  <c:v>0.2094468330463375</c:v>
                </c:pt>
                <c:pt idx="1">
                  <c:v>0.6280406052579367</c:v>
                </c:pt>
                <c:pt idx="2">
                  <c:v>0.8860660537158526</c:v>
                </c:pt>
                <c:pt idx="3">
                  <c:v>0.38291473722424224</c:v>
                </c:pt>
                <c:pt idx="4">
                  <c:v>0.8962519194260955</c:v>
                </c:pt>
                <c:pt idx="5">
                  <c:v>0.35268989121985556</c:v>
                </c:pt>
                <c:pt idx="6">
                  <c:v>0.8659408829115335</c:v>
                </c:pt>
                <c:pt idx="7">
                  <c:v>0.4403190159214264</c:v>
                </c:pt>
                <c:pt idx="8">
                  <c:v>0.9347400172687937</c:v>
                </c:pt>
                <c:pt idx="9">
                  <c:v>0.231377238241794</c:v>
                </c:pt>
                <c:pt idx="10">
                  <c:v>0.6745539924054398</c:v>
                </c:pt>
                <c:pt idx="11">
                  <c:v>0.8326807178680752</c:v>
                </c:pt>
                <c:pt idx="12">
                  <c:v>0.5284541870636608</c:v>
                </c:pt>
                <c:pt idx="13">
                  <c:v>0.9451790325918058</c:v>
                </c:pt>
                <c:pt idx="14">
                  <c:v>0.1965366805717865</c:v>
                </c:pt>
                <c:pt idx="15">
                  <c:v>0.598952682197787</c:v>
                </c:pt>
                <c:pt idx="16">
                  <c:v>0.9111103348394813</c:v>
                </c:pt>
                <c:pt idx="17">
                  <c:v>0.3071885937869271</c:v>
                </c:pt>
                <c:pt idx="18">
                  <c:v>0.8072405278782832</c:v>
                </c:pt>
                <c:pt idx="19">
                  <c:v>0.5902031577042773</c:v>
                </c:pt>
                <c:pt idx="20">
                  <c:v>0.9173878395602924</c:v>
                </c:pt>
                <c:pt idx="21">
                  <c:v>0.28746157553161794</c:v>
                </c:pt>
                <c:pt idx="22">
                  <c:v>0.7769103969462204</c:v>
                </c:pt>
                <c:pt idx="23">
                  <c:v>0.6574051574152877</c:v>
                </c:pt>
                <c:pt idx="24">
                  <c:v>0.8542731770775269</c:v>
                </c:pt>
                <c:pt idx="25">
                  <c:v>0.47219252720087823</c:v>
                </c:pt>
                <c:pt idx="26">
                  <c:v>0.9453170417236035</c:v>
                </c:pt>
                <c:pt idx="27">
                  <c:v>0.19607053380559195</c:v>
                </c:pt>
                <c:pt idx="28">
                  <c:v>0.5978787542423208</c:v>
                </c:pt>
                <c:pt idx="29">
                  <c:v>0.9119121097320153</c:v>
                </c:pt>
                <c:pt idx="30">
                  <c:v>0.3046856737562638</c:v>
                </c:pt>
                <c:pt idx="31">
                  <c:v>0.8035558268652829</c:v>
                </c:pt>
                <c:pt idx="32">
                  <c:v>0.5987396908894778</c:v>
                </c:pt>
                <c:pt idx="33">
                  <c:v>0.9112700457694901</c:v>
                </c:pt>
                <c:pt idx="34">
                  <c:v>0.3066904092743244</c:v>
                </c:pt>
                <c:pt idx="35">
                  <c:v>0.8065109082922586</c:v>
                </c:pt>
                <c:pt idx="36">
                  <c:v>0.5919016823301627</c:v>
                </c:pt>
                <c:pt idx="37">
                  <c:v>0.9162146284170721</c:v>
                </c:pt>
                <c:pt idx="38">
                  <c:v>0.2911710980665851</c:v>
                </c:pt>
                <c:pt idx="39">
                  <c:v>0.7828391274976588</c:v>
                </c:pt>
                <c:pt idx="40">
                  <c:v>0.6448176920384853</c:v>
                </c:pt>
                <c:pt idx="41">
                  <c:v>0.8687025822235479</c:v>
                </c:pt>
                <c:pt idx="42">
                  <c:v>0.43262353343338217</c:v>
                </c:pt>
                <c:pt idx="43">
                  <c:v>0.9310313417791194</c:v>
                </c:pt>
                <c:pt idx="44">
                  <c:v>0.24355604925872082</c:v>
                </c:pt>
                <c:pt idx="45">
                  <c:v>0.6988090449862793</c:v>
                </c:pt>
                <c:pt idx="46">
                  <c:v>0.7983315370548242</c:v>
                </c:pt>
              </c:numCache>
            </c:numRef>
          </c:val>
        </c:ser>
        <c:axId val="59498012"/>
        <c:axId val="65720061"/>
      </c:barChart>
      <c:catAx>
        <c:axId val="594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20061"/>
        <c:crosses val="autoZero"/>
        <c:auto val="1"/>
        <c:lblOffset val="100"/>
        <c:noMultiLvlLbl val="0"/>
      </c:catAx>
      <c:valAx>
        <c:axId val="65720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98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r=3,835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Iteracje!$H$114:$H$160</c:f>
              <c:numCache>
                <c:ptCount val="47"/>
                <c:pt idx="0">
                  <c:v>0.15207426662779683</c:v>
                </c:pt>
                <c:pt idx="1">
                  <c:v>0.494514368360185</c:v>
                </c:pt>
                <c:pt idx="2">
                  <c:v>0.9586345965875396</c:v>
                </c:pt>
                <c:pt idx="3">
                  <c:v>0.15207426662779683</c:v>
                </c:pt>
                <c:pt idx="4">
                  <c:v>0.494514368360185</c:v>
                </c:pt>
                <c:pt idx="5">
                  <c:v>0.9586345965875396</c:v>
                </c:pt>
                <c:pt idx="6">
                  <c:v>0.15207426662779683</c:v>
                </c:pt>
                <c:pt idx="7">
                  <c:v>0.494514368360185</c:v>
                </c:pt>
                <c:pt idx="8">
                  <c:v>0.9586345965875396</c:v>
                </c:pt>
                <c:pt idx="9">
                  <c:v>0.15207426662779683</c:v>
                </c:pt>
                <c:pt idx="10">
                  <c:v>0.494514368360185</c:v>
                </c:pt>
                <c:pt idx="11">
                  <c:v>0.9586345965875396</c:v>
                </c:pt>
                <c:pt idx="12">
                  <c:v>0.15207426662779683</c:v>
                </c:pt>
                <c:pt idx="13">
                  <c:v>0.494514368360185</c:v>
                </c:pt>
                <c:pt idx="14">
                  <c:v>0.9586345965875396</c:v>
                </c:pt>
                <c:pt idx="15">
                  <c:v>0.15207426662779683</c:v>
                </c:pt>
                <c:pt idx="16">
                  <c:v>0.494514368360185</c:v>
                </c:pt>
                <c:pt idx="17">
                  <c:v>0.9586345965875396</c:v>
                </c:pt>
                <c:pt idx="18">
                  <c:v>0.15207426662779683</c:v>
                </c:pt>
                <c:pt idx="19">
                  <c:v>0.494514368360185</c:v>
                </c:pt>
                <c:pt idx="20">
                  <c:v>0.9586345965875396</c:v>
                </c:pt>
                <c:pt idx="21">
                  <c:v>0.15207426662779683</c:v>
                </c:pt>
                <c:pt idx="22">
                  <c:v>0.494514368360185</c:v>
                </c:pt>
                <c:pt idx="23">
                  <c:v>0.9586345965875396</c:v>
                </c:pt>
                <c:pt idx="24">
                  <c:v>0.15207426662779683</c:v>
                </c:pt>
                <c:pt idx="25">
                  <c:v>0.494514368360185</c:v>
                </c:pt>
                <c:pt idx="26">
                  <c:v>0.9586345965875396</c:v>
                </c:pt>
                <c:pt idx="27">
                  <c:v>0.15207426662779683</c:v>
                </c:pt>
                <c:pt idx="28">
                  <c:v>0.494514368360185</c:v>
                </c:pt>
                <c:pt idx="29">
                  <c:v>0.9586345965875396</c:v>
                </c:pt>
                <c:pt idx="30">
                  <c:v>0.15207426662779683</c:v>
                </c:pt>
                <c:pt idx="31">
                  <c:v>0.494514368360185</c:v>
                </c:pt>
                <c:pt idx="32">
                  <c:v>0.9586345965875396</c:v>
                </c:pt>
                <c:pt idx="33">
                  <c:v>0.15207426662779683</c:v>
                </c:pt>
                <c:pt idx="34">
                  <c:v>0.494514368360185</c:v>
                </c:pt>
                <c:pt idx="35">
                  <c:v>0.9586345965875396</c:v>
                </c:pt>
                <c:pt idx="36">
                  <c:v>0.15207426662779683</c:v>
                </c:pt>
                <c:pt idx="37">
                  <c:v>0.494514368360185</c:v>
                </c:pt>
                <c:pt idx="38">
                  <c:v>0.9586345965875396</c:v>
                </c:pt>
                <c:pt idx="39">
                  <c:v>0.15207426662779683</c:v>
                </c:pt>
                <c:pt idx="40">
                  <c:v>0.494514368360185</c:v>
                </c:pt>
                <c:pt idx="41">
                  <c:v>0.9586345965875396</c:v>
                </c:pt>
                <c:pt idx="42">
                  <c:v>0.15207426662779683</c:v>
                </c:pt>
                <c:pt idx="43">
                  <c:v>0.494514368360185</c:v>
                </c:pt>
                <c:pt idx="44">
                  <c:v>0.9586345965875396</c:v>
                </c:pt>
                <c:pt idx="45">
                  <c:v>0.15207426662779683</c:v>
                </c:pt>
                <c:pt idx="46">
                  <c:v>0.494514368360185</c:v>
                </c:pt>
              </c:numCache>
            </c:numRef>
          </c:val>
        </c:ser>
        <c:axId val="54609638"/>
        <c:axId val="21724695"/>
      </c:barChart>
      <c:catAx>
        <c:axId val="5460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24695"/>
        <c:crosses val="autoZero"/>
        <c:auto val="1"/>
        <c:lblOffset val="100"/>
        <c:noMultiLvlLbl val="0"/>
      </c:catAx>
      <c:valAx>
        <c:axId val="217246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09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13</xdr:row>
      <xdr:rowOff>152400</xdr:rowOff>
    </xdr:from>
    <xdr:to>
      <xdr:col>14</xdr:col>
      <xdr:colOff>552450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2428875" y="2257425"/>
        <a:ext cx="7038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2</xdr:row>
      <xdr:rowOff>57150</xdr:rowOff>
    </xdr:from>
    <xdr:to>
      <xdr:col>12</xdr:col>
      <xdr:colOff>466725</xdr:colOff>
      <xdr:row>11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43275" y="381000"/>
          <a:ext cx="48196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Czułość wyników na wartość parametru r czy wartości początkowej jest tak wielka, że wystarczy zapisać równanie krzywej logistycznej w dwóch różnych postaciach - co oznacza, że komputer oblicza wartości wg innego wzoru - aby wyniki po niewielkiej liczbie iteracji rozbiegły się całkowicie!
W tabeli można obserwować, jak te początkowo jednakowe liczby stopniowo zaczynają się rozbiegać. Po około 80 iteracjach różnice są dramatycznie wielkie.
Oznacza to, że dokładność, z jaką komputer przechowuje liczby i wykonuje obliczenia, nie wystarczy tu do wiarygodnych obliczeń. </a:t>
          </a:r>
        </a:p>
      </xdr:txBody>
    </xdr:sp>
    <xdr:clientData/>
  </xdr:twoCellAnchor>
  <xdr:twoCellAnchor>
    <xdr:from>
      <xdr:col>4</xdr:col>
      <xdr:colOff>66675</xdr:colOff>
      <xdr:row>30</xdr:row>
      <xdr:rowOff>104775</xdr:rowOff>
    </xdr:from>
    <xdr:to>
      <xdr:col>14</xdr:col>
      <xdr:colOff>590550</xdr:colOff>
      <xdr:row>46</xdr:row>
      <xdr:rowOff>47625</xdr:rowOff>
    </xdr:to>
    <xdr:graphicFrame>
      <xdr:nvGraphicFramePr>
        <xdr:cNvPr id="3" name="Chart 4"/>
        <xdr:cNvGraphicFramePr/>
      </xdr:nvGraphicFramePr>
      <xdr:xfrm>
        <a:off x="2886075" y="4962525"/>
        <a:ext cx="66198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14</xdr:col>
      <xdr:colOff>47625</xdr:colOff>
      <xdr:row>10</xdr:row>
      <xdr:rowOff>9525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52425" y="0"/>
          <a:ext cx="82296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Odwzorowanie logistyczne r*x*(1-x) iterowane dla różnych wartości parametru r. Pod komórką "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dowolne 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" można wpisać nową wartość r i na wykresie zaobserwować rezultaty iterowania. Przy r=3,2 mamy dwie wartości, potem przy większych r każda z nich się podwaja. 
W miarę zbliżania się do r=4 obserwujemy coraz bardziej złożone zachowania (liczba iteracji powinna być w niektórych przypadkach powiększona). Na wykresie pokazujemy iteracje od 101 do 160, żeby pozbyć się początkowych nieregularności. 
Począwszy od r=3,569 wkraczamy w obszar chaotyczny, choć istnieją w nim okna okresowe. 
Np. Przy r=3,835 dostajemy cykl trójkrotny. Przy niewielkim wzroście r będzie się on podwajał. Przy r=3,793 dostajemy cykl pięciokrotny!
W obszarze chaotycznym obserwuje się też ogromną czułość na wartość r, np. zmiana r=3,9 na 3,9001 jest już widoczna na wykresie. Podobnie zmiana początkowej wartości z 0,5 na 0,5001 odbija się bardzo wyraźnie na wykresie.
</a:t>
          </a:r>
        </a:p>
      </xdr:txBody>
    </xdr:sp>
    <xdr:clientData/>
  </xdr:twoCellAnchor>
  <xdr:twoCellAnchor>
    <xdr:from>
      <xdr:col>9</xdr:col>
      <xdr:colOff>57150</xdr:colOff>
      <xdr:row>11</xdr:row>
      <xdr:rowOff>0</xdr:rowOff>
    </xdr:from>
    <xdr:to>
      <xdr:col>16</xdr:col>
      <xdr:colOff>457200</xdr:colOff>
      <xdr:row>122</xdr:row>
      <xdr:rowOff>95250</xdr:rowOff>
    </xdr:to>
    <xdr:graphicFrame>
      <xdr:nvGraphicFramePr>
        <xdr:cNvPr id="2" name="Chart 8"/>
        <xdr:cNvGraphicFramePr/>
      </xdr:nvGraphicFramePr>
      <xdr:xfrm>
        <a:off x="5543550" y="1781175"/>
        <a:ext cx="4667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76200</xdr:colOff>
      <xdr:row>123</xdr:row>
      <xdr:rowOff>66675</xdr:rowOff>
    </xdr:from>
    <xdr:to>
      <xdr:col>16</xdr:col>
      <xdr:colOff>476250</xdr:colOff>
      <xdr:row>139</xdr:row>
      <xdr:rowOff>9525</xdr:rowOff>
    </xdr:to>
    <xdr:graphicFrame>
      <xdr:nvGraphicFramePr>
        <xdr:cNvPr id="3" name="Chart 9"/>
        <xdr:cNvGraphicFramePr/>
      </xdr:nvGraphicFramePr>
      <xdr:xfrm>
        <a:off x="5562600" y="4448175"/>
        <a:ext cx="466725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104775</xdr:colOff>
      <xdr:row>139</xdr:row>
      <xdr:rowOff>152400</xdr:rowOff>
    </xdr:from>
    <xdr:to>
      <xdr:col>16</xdr:col>
      <xdr:colOff>504825</xdr:colOff>
      <xdr:row>155</xdr:row>
      <xdr:rowOff>95250</xdr:rowOff>
    </xdr:to>
    <xdr:graphicFrame>
      <xdr:nvGraphicFramePr>
        <xdr:cNvPr id="4" name="Chart 10"/>
        <xdr:cNvGraphicFramePr/>
      </xdr:nvGraphicFramePr>
      <xdr:xfrm>
        <a:off x="5591175" y="7124700"/>
        <a:ext cx="46672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238125</xdr:colOff>
      <xdr:row>157</xdr:row>
      <xdr:rowOff>9525</xdr:rowOff>
    </xdr:from>
    <xdr:to>
      <xdr:col>16</xdr:col>
      <xdr:colOff>28575</xdr:colOff>
      <xdr:row>172</xdr:row>
      <xdr:rowOff>114300</xdr:rowOff>
    </xdr:to>
    <xdr:graphicFrame>
      <xdr:nvGraphicFramePr>
        <xdr:cNvPr id="5" name="Chart 11"/>
        <xdr:cNvGraphicFramePr/>
      </xdr:nvGraphicFramePr>
      <xdr:xfrm>
        <a:off x="5114925" y="9896475"/>
        <a:ext cx="46672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161</xdr:row>
      <xdr:rowOff>76200</xdr:rowOff>
    </xdr:from>
    <xdr:to>
      <xdr:col>8</xdr:col>
      <xdr:colOff>104775</xdr:colOff>
      <xdr:row>177</xdr:row>
      <xdr:rowOff>19050</xdr:rowOff>
    </xdr:to>
    <xdr:graphicFrame>
      <xdr:nvGraphicFramePr>
        <xdr:cNvPr id="6" name="Chart 12"/>
        <xdr:cNvGraphicFramePr/>
      </xdr:nvGraphicFramePr>
      <xdr:xfrm>
        <a:off x="314325" y="10610850"/>
        <a:ext cx="46672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342900</xdr:colOff>
      <xdr:row>178</xdr:row>
      <xdr:rowOff>9525</xdr:rowOff>
    </xdr:from>
    <xdr:to>
      <xdr:col>8</xdr:col>
      <xdr:colOff>133350</xdr:colOff>
      <xdr:row>193</xdr:row>
      <xdr:rowOff>114300</xdr:rowOff>
    </xdr:to>
    <xdr:graphicFrame>
      <xdr:nvGraphicFramePr>
        <xdr:cNvPr id="7" name="Chart 13"/>
        <xdr:cNvGraphicFramePr/>
      </xdr:nvGraphicFramePr>
      <xdr:xfrm>
        <a:off x="342900" y="13296900"/>
        <a:ext cx="4667250" cy="2533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200025</xdr:colOff>
      <xdr:row>176</xdr:row>
      <xdr:rowOff>66675</xdr:rowOff>
    </xdr:from>
    <xdr:to>
      <xdr:col>15</xdr:col>
      <xdr:colOff>600075</xdr:colOff>
      <xdr:row>192</xdr:row>
      <xdr:rowOff>9525</xdr:rowOff>
    </xdr:to>
    <xdr:graphicFrame>
      <xdr:nvGraphicFramePr>
        <xdr:cNvPr id="8" name="Chart 14"/>
        <xdr:cNvGraphicFramePr/>
      </xdr:nvGraphicFramePr>
      <xdr:xfrm>
        <a:off x="5076825" y="13030200"/>
        <a:ext cx="4667250" cy="2533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200025</xdr:colOff>
      <xdr:row>112</xdr:row>
      <xdr:rowOff>85725</xdr:rowOff>
    </xdr:from>
    <xdr:to>
      <xdr:col>8</xdr:col>
      <xdr:colOff>600075</xdr:colOff>
      <xdr:row>128</xdr:row>
      <xdr:rowOff>28575</xdr:rowOff>
    </xdr:to>
    <xdr:graphicFrame>
      <xdr:nvGraphicFramePr>
        <xdr:cNvPr id="9" name="Chart 15"/>
        <xdr:cNvGraphicFramePr/>
      </xdr:nvGraphicFramePr>
      <xdr:xfrm>
        <a:off x="809625" y="2686050"/>
        <a:ext cx="4667250" cy="2533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3"/>
  <sheetViews>
    <sheetView tabSelected="1" workbookViewId="0" topLeftCell="A1">
      <selection activeCell="G13" sqref="G13"/>
    </sheetView>
  </sheetViews>
  <sheetFormatPr defaultColWidth="9.140625" defaultRowHeight="12.75"/>
  <cols>
    <col min="2" max="3" width="12.00390625" style="0" bestFit="1" customWidth="1"/>
  </cols>
  <sheetData>
    <row r="1" spans="1:2" ht="12.75">
      <c r="A1" t="s">
        <v>11</v>
      </c>
      <c r="B1">
        <v>3.9</v>
      </c>
    </row>
    <row r="2" spans="1:4" ht="12.75">
      <c r="A2" t="s">
        <v>0</v>
      </c>
      <c r="B2" t="s">
        <v>9</v>
      </c>
      <c r="C2" t="s">
        <v>10</v>
      </c>
      <c r="D2" t="s">
        <v>12</v>
      </c>
    </row>
    <row r="3" spans="1:4" ht="12.75">
      <c r="A3">
        <v>0</v>
      </c>
      <c r="B3">
        <v>0.5</v>
      </c>
      <c r="C3">
        <v>0.5</v>
      </c>
      <c r="D3">
        <f>B3-C3</f>
        <v>0</v>
      </c>
    </row>
    <row r="4" spans="1:4" ht="12.75">
      <c r="A4">
        <v>1</v>
      </c>
      <c r="B4">
        <f>a*B3*(1-B3)</f>
        <v>0.975</v>
      </c>
      <c r="C4">
        <f>a*C3-a*C3^2</f>
        <v>0.975</v>
      </c>
      <c r="D4">
        <f aca="true" t="shared" si="0" ref="D4:D67">B4-C4</f>
        <v>0</v>
      </c>
    </row>
    <row r="5" spans="1:4" ht="12.75">
      <c r="A5">
        <v>2</v>
      </c>
      <c r="B5">
        <f>a*B4*(1-B4)</f>
        <v>0.09506250000000008</v>
      </c>
      <c r="C5">
        <f>a*C4-a*C4^2</f>
        <v>0.09506250000000005</v>
      </c>
      <c r="D5">
        <f t="shared" si="0"/>
        <v>0</v>
      </c>
    </row>
    <row r="6" spans="1:4" ht="12.75">
      <c r="A6">
        <v>3</v>
      </c>
      <c r="B6">
        <f>a*B5*(1-B5)</f>
        <v>0.33549992226562525</v>
      </c>
      <c r="C6">
        <f>a*C5-a*C5^2</f>
        <v>0.3354999222656252</v>
      </c>
      <c r="D6">
        <f t="shared" si="0"/>
        <v>0</v>
      </c>
    </row>
    <row r="7" spans="1:4" ht="12.75">
      <c r="A7">
        <v>4</v>
      </c>
      <c r="B7">
        <f>a*B6*(1-B6)</f>
        <v>0.8694649252590003</v>
      </c>
      <c r="C7">
        <f>a*C6-a*C6^2</f>
        <v>0.8694649252590001</v>
      </c>
      <c r="D7">
        <f t="shared" si="0"/>
        <v>0</v>
      </c>
    </row>
    <row r="8" spans="1:4" ht="12.75">
      <c r="A8">
        <v>5</v>
      </c>
      <c r="B8">
        <f>a*B7*(1-B7)</f>
        <v>0.44263310911310905</v>
      </c>
      <c r="C8">
        <f>a*C7-a*C7^2</f>
        <v>0.4426331091131095</v>
      </c>
      <c r="D8">
        <f t="shared" si="0"/>
        <v>-4.440892098500626E-16</v>
      </c>
    </row>
    <row r="9" spans="1:4" ht="12.75">
      <c r="A9">
        <v>6</v>
      </c>
      <c r="B9">
        <f>a*B8*(1-B8)</f>
        <v>0.962165255336889</v>
      </c>
      <c r="C9">
        <f>a*C8-a*C8^2</f>
        <v>0.9621652553368891</v>
      </c>
      <c r="D9">
        <f t="shared" si="0"/>
        <v>0</v>
      </c>
    </row>
    <row r="10" spans="1:4" ht="12.75">
      <c r="A10">
        <v>7</v>
      </c>
      <c r="B10">
        <f>a*B9*(1-B9)</f>
        <v>0.1419727793616139</v>
      </c>
      <c r="C10">
        <f>a*C9-a*C9^2</f>
        <v>0.14197277936161345</v>
      </c>
      <c r="D10">
        <f t="shared" si="0"/>
        <v>4.440892098500626E-16</v>
      </c>
    </row>
    <row r="11" spans="1:4" ht="12.75">
      <c r="A11">
        <v>8</v>
      </c>
      <c r="B11">
        <f>a*B10*(1-B10)</f>
        <v>0.4750843861996143</v>
      </c>
      <c r="C11">
        <f>a*C10-a*C10^2</f>
        <v>0.47508438619961313</v>
      </c>
      <c r="D11">
        <f t="shared" si="0"/>
        <v>1.1657341758564144E-15</v>
      </c>
    </row>
    <row r="12" spans="1:4" ht="12.75">
      <c r="A12">
        <v>9</v>
      </c>
      <c r="B12">
        <f>a*B11*(1-B11)</f>
        <v>0.9725789275369049</v>
      </c>
      <c r="C12">
        <f>a*C11-a*C11^2</f>
        <v>0.9725789275369049</v>
      </c>
      <c r="D12">
        <f t="shared" si="0"/>
        <v>0</v>
      </c>
    </row>
    <row r="13" spans="1:4" ht="12.75">
      <c r="A13">
        <v>10</v>
      </c>
      <c r="B13">
        <f>a*B12*(1-B12)</f>
        <v>0.1040097132674683</v>
      </c>
      <c r="C13">
        <f>a*C12-a*C12^2</f>
        <v>0.10400971326746866</v>
      </c>
      <c r="D13">
        <f t="shared" si="0"/>
        <v>-3.608224830031759E-16</v>
      </c>
    </row>
    <row r="14" spans="1:4" ht="12.75">
      <c r="A14">
        <v>11</v>
      </c>
      <c r="B14">
        <f>a*B13*(1-B13)</f>
        <v>0.36344760197260056</v>
      </c>
      <c r="C14">
        <f>a*C13-a*C13^2</f>
        <v>0.3634476019726017</v>
      </c>
      <c r="D14">
        <f t="shared" si="0"/>
        <v>-1.1102230246251565E-15</v>
      </c>
    </row>
    <row r="15" spans="1:4" ht="12.75">
      <c r="A15">
        <v>12</v>
      </c>
      <c r="B15">
        <f>a*B14*(1-B14)</f>
        <v>0.90227842611257</v>
      </c>
      <c r="C15">
        <f>a*C14-a*C14^2</f>
        <v>0.9022784261125711</v>
      </c>
      <c r="D15">
        <f t="shared" si="0"/>
        <v>-1.1102230246251565E-15</v>
      </c>
    </row>
    <row r="16" spans="1:4" ht="12.75">
      <c r="A16">
        <v>13</v>
      </c>
      <c r="B16">
        <f>a*B15*(1-B15)</f>
        <v>0.34387106474913476</v>
      </c>
      <c r="C16">
        <f>a*C15-a*C15^2</f>
        <v>0.3438710647491314</v>
      </c>
      <c r="D16">
        <f t="shared" si="0"/>
        <v>3.3306690738754696E-15</v>
      </c>
    </row>
    <row r="17" spans="1:4" ht="12.75">
      <c r="A17">
        <v>14</v>
      </c>
      <c r="B17">
        <f>a*B16*(1-B16)</f>
        <v>0.8799326467519814</v>
      </c>
      <c r="C17">
        <f>a*C16-a*C16^2</f>
        <v>0.8799326467519772</v>
      </c>
      <c r="D17">
        <f t="shared" si="0"/>
        <v>4.107825191113079E-15</v>
      </c>
    </row>
    <row r="18" spans="1:4" ht="12.75">
      <c r="A18">
        <v>15</v>
      </c>
      <c r="B18">
        <f>a*B17*(1-B17)</f>
        <v>0.4120396173349332</v>
      </c>
      <c r="C18">
        <f>a*C17-a*C17^2</f>
        <v>0.41203961733494543</v>
      </c>
      <c r="D18">
        <f t="shared" si="0"/>
        <v>-1.2212453270876722E-14</v>
      </c>
    </row>
    <row r="19" spans="1:4" ht="12.75">
      <c r="A19">
        <v>16</v>
      </c>
      <c r="B19">
        <f>a*B18*(1-B18)</f>
        <v>0.9448255872175185</v>
      </c>
      <c r="C19">
        <f>a*C18-a*C18^2</f>
        <v>0.9448255872175271</v>
      </c>
      <c r="D19">
        <f t="shared" si="0"/>
        <v>-8.548717289613705E-15</v>
      </c>
    </row>
    <row r="20" spans="1:4" ht="12.75">
      <c r="A20">
        <v>17</v>
      </c>
      <c r="B20">
        <f>a*B19*(1-B19)</f>
        <v>0.20330776813070028</v>
      </c>
      <c r="C20">
        <f>a*C19-a*C19^2</f>
        <v>0.20330776813067075</v>
      </c>
      <c r="D20">
        <f t="shared" si="0"/>
        <v>2.9531932455029164E-14</v>
      </c>
    </row>
    <row r="21" spans="1:4" ht="12.75">
      <c r="A21">
        <v>18</v>
      </c>
      <c r="B21">
        <f>a*B20*(1-B20)</f>
        <v>0.6316975062388134</v>
      </c>
      <c r="C21">
        <f>a*C20-a*C20^2</f>
        <v>0.6316975062387451</v>
      </c>
      <c r="D21">
        <f t="shared" si="0"/>
        <v>6.827871601444713E-14</v>
      </c>
    </row>
    <row r="22" spans="1:4" ht="12.75">
      <c r="A22">
        <v>19</v>
      </c>
      <c r="B22">
        <f>a*B21*(1-B21)</f>
        <v>0.907357490716863</v>
      </c>
      <c r="C22">
        <f>a*C21-a*C21^2</f>
        <v>0.9073574907169335</v>
      </c>
      <c r="D22">
        <f t="shared" si="0"/>
        <v>-7.049916206369744E-14</v>
      </c>
    </row>
    <row r="23" spans="1:4" ht="12.75">
      <c r="A23">
        <v>20</v>
      </c>
      <c r="B23">
        <f>a*B22*(1-B22)</f>
        <v>0.3278335115517574</v>
      </c>
      <c r="C23">
        <f>a*C22-a*C22^2</f>
        <v>0.3278335115515332</v>
      </c>
      <c r="D23">
        <f t="shared" si="0"/>
        <v>2.2420953982305036E-13</v>
      </c>
    </row>
    <row r="24" spans="1:4" ht="12.75">
      <c r="A24">
        <v>21</v>
      </c>
      <c r="B24">
        <f>a*B23*(1-B23)</f>
        <v>0.8593989309960643</v>
      </c>
      <c r="C24">
        <f>a*C23-a*C23^2</f>
        <v>0.8593989309957633</v>
      </c>
      <c r="D24">
        <f t="shared" si="0"/>
        <v>3.0109248427834245E-13</v>
      </c>
    </row>
    <row r="25" spans="1:4" ht="12.75">
      <c r="A25">
        <v>22</v>
      </c>
      <c r="B25">
        <f>a*B24*(1-B24)</f>
        <v>0.4712463927556561</v>
      </c>
      <c r="C25">
        <f>a*C24-a*C24^2</f>
        <v>0.47124639275650004</v>
      </c>
      <c r="D25">
        <f t="shared" si="0"/>
        <v>-8.439360321688127E-13</v>
      </c>
    </row>
    <row r="26" spans="1:4" ht="12.75">
      <c r="A26">
        <v>23</v>
      </c>
      <c r="B26">
        <f>a*B25*(1-B25)</f>
        <v>0.9717755972747083</v>
      </c>
      <c r="C26">
        <f>a*C25-a*C25^2</f>
        <v>0.9717755972748975</v>
      </c>
      <c r="D26">
        <f t="shared" si="0"/>
        <v>-1.8918200339612667E-13</v>
      </c>
    </row>
    <row r="27" spans="1:4" ht="12.75">
      <c r="A27">
        <v>24</v>
      </c>
      <c r="B27">
        <f>a*B26*(1-B26)</f>
        <v>0.10696836468275975</v>
      </c>
      <c r="C27">
        <f>a*C26-a*C26^2</f>
        <v>0.10696836468206339</v>
      </c>
      <c r="D27">
        <f t="shared" si="0"/>
        <v>6.963596366205138E-13</v>
      </c>
    </row>
    <row r="28" spans="1:4" ht="12.75">
      <c r="A28">
        <v>25</v>
      </c>
      <c r="B28">
        <f>a*B27*(1-B27)</f>
        <v>0.3725519211954379</v>
      </c>
      <c r="C28">
        <f>a*C27-a*C27^2</f>
        <v>0.37255192119330305</v>
      </c>
      <c r="D28">
        <f t="shared" si="0"/>
        <v>2.1348478540517135E-12</v>
      </c>
    </row>
    <row r="29" spans="1:4" ht="12.75">
      <c r="A29">
        <v>26</v>
      </c>
      <c r="B29">
        <f>a*B28*(1-B28)</f>
        <v>0.9116522501152019</v>
      </c>
      <c r="C29">
        <f>a*C28-a*C28^2</f>
        <v>0.9116522501130797</v>
      </c>
      <c r="D29">
        <f t="shared" si="0"/>
        <v>2.1221913115709867E-12</v>
      </c>
    </row>
    <row r="30" spans="1:4" ht="12.75">
      <c r="A30">
        <v>27</v>
      </c>
      <c r="B30">
        <f>a*B29*(1-B29)</f>
        <v>0.3141154574028559</v>
      </c>
      <c r="C30">
        <f>a*C29-a*C29^2</f>
        <v>0.3141154574096703</v>
      </c>
      <c r="D30">
        <f t="shared" si="0"/>
        <v>-6.814382391695517E-12</v>
      </c>
    </row>
    <row r="31" spans="1:4" ht="12.75">
      <c r="A31">
        <v>28</v>
      </c>
      <c r="B31">
        <f>a*B30*(1-B30)</f>
        <v>0.8402430536114569</v>
      </c>
      <c r="C31">
        <f>a*C30-a*C30^2</f>
        <v>0.840243053621337</v>
      </c>
      <c r="D31">
        <f t="shared" si="0"/>
        <v>-9.880096740744193E-12</v>
      </c>
    </row>
    <row r="32" spans="1:4" ht="12.75">
      <c r="A32">
        <v>29</v>
      </c>
      <c r="B32">
        <f>a*B31*(1-B31)</f>
        <v>0.5235151914296899</v>
      </c>
      <c r="C32">
        <f>a*C31-a*C31^2</f>
        <v>0.5235151914034692</v>
      </c>
      <c r="D32">
        <f t="shared" si="0"/>
        <v>2.6220692284084635E-11</v>
      </c>
    </row>
    <row r="33" spans="1:4" ht="12.75">
      <c r="A33">
        <v>30</v>
      </c>
      <c r="B33">
        <f>a*B32*(1-B32)</f>
        <v>0.9728434395108977</v>
      </c>
      <c r="C33">
        <f>a*C32-a*C32^2</f>
        <v>0.9728434395157071</v>
      </c>
      <c r="D33">
        <f t="shared" si="0"/>
        <v>-4.809375120373716E-12</v>
      </c>
    </row>
    <row r="34" spans="1:4" ht="12.75">
      <c r="A34">
        <v>31</v>
      </c>
      <c r="B34">
        <f>a*B33*(1-B33)</f>
        <v>0.10303441867486574</v>
      </c>
      <c r="C34">
        <f>a*C33-a*C33^2</f>
        <v>0.1030344186571277</v>
      </c>
      <c r="D34">
        <f t="shared" si="0"/>
        <v>1.7738033264436126E-11</v>
      </c>
    </row>
    <row r="35" spans="1:4" ht="12.75">
      <c r="A35">
        <v>32</v>
      </c>
      <c r="B35">
        <f>a*B34*(1-B34)</f>
        <v>0.360431476248473</v>
      </c>
      <c r="C35">
        <f>a*C34-a*C34^2</f>
        <v>0.36043147619355015</v>
      </c>
      <c r="D35">
        <f t="shared" si="0"/>
        <v>5.4922844050508957E-11</v>
      </c>
    </row>
    <row r="36" spans="1:4" ht="12.75">
      <c r="A36">
        <v>33</v>
      </c>
      <c r="B36">
        <f>a*B35*(1-B35)</f>
        <v>0.8990304459934958</v>
      </c>
      <c r="C36">
        <f>a*C35-a*C35^2</f>
        <v>0.899030445933705</v>
      </c>
      <c r="D36">
        <f t="shared" si="0"/>
        <v>5.979083894658288E-11</v>
      </c>
    </row>
    <row r="37" spans="1:4" ht="12.75">
      <c r="A37">
        <v>34</v>
      </c>
      <c r="B37">
        <f>a*B36*(1-B36)</f>
        <v>0.35402134236390415</v>
      </c>
      <c r="C37">
        <f>a*C36-a*C36^2</f>
        <v>0.3540213425499994</v>
      </c>
      <c r="D37">
        <f t="shared" si="0"/>
        <v>-1.8609525032076135E-10</v>
      </c>
    </row>
    <row r="38" spans="1:4" ht="12.75">
      <c r="A38">
        <v>35</v>
      </c>
      <c r="B38">
        <f>a*B37*(1-B37)</f>
        <v>0.8918919029075777</v>
      </c>
      <c r="C38">
        <f>a*C37-a*C37^2</f>
        <v>0.891891903119472</v>
      </c>
      <c r="D38">
        <f t="shared" si="0"/>
        <v>-2.1189427990009335E-10</v>
      </c>
    </row>
    <row r="39" spans="1:4" ht="12.75">
      <c r="A39">
        <v>36</v>
      </c>
      <c r="B39">
        <f>a*B38*(1-B38)</f>
        <v>0.376040872098363</v>
      </c>
      <c r="C39">
        <f>a*C38-a*C38^2</f>
        <v>0.37604087145065357</v>
      </c>
      <c r="D39">
        <f t="shared" si="0"/>
        <v>6.477094416368345E-10</v>
      </c>
    </row>
    <row r="40" spans="1:4" ht="12.75">
      <c r="A40">
        <v>37</v>
      </c>
      <c r="B40">
        <f>a*B39*(1-B39)</f>
        <v>0.9150731249784758</v>
      </c>
      <c r="C40">
        <f>a*C39-a*C39^2</f>
        <v>0.9150731243522178</v>
      </c>
      <c r="D40">
        <f t="shared" si="0"/>
        <v>6.262580454219346E-10</v>
      </c>
    </row>
    <row r="41" spans="1:4" ht="12.75">
      <c r="A41">
        <v>38</v>
      </c>
      <c r="B41">
        <f>a*B40*(1-B40)</f>
        <v>0.3030857735903501</v>
      </c>
      <c r="C41">
        <f>a*C40-a*C40^2</f>
        <v>0.30308577561790484</v>
      </c>
      <c r="D41">
        <f t="shared" si="0"/>
        <v>-2.0275547352177625E-09</v>
      </c>
    </row>
    <row r="42" spans="1:4" ht="12.75">
      <c r="A42">
        <v>39</v>
      </c>
      <c r="B42">
        <f>a*B41*(1-B41)</f>
        <v>0.8237766710062077</v>
      </c>
      <c r="C42">
        <f>a*C41-a*C41^2</f>
        <v>0.8237766741203916</v>
      </c>
      <c r="D42">
        <f t="shared" si="0"/>
        <v>-3.1141839107462488E-09</v>
      </c>
    </row>
    <row r="43" spans="1:4" ht="12.75">
      <c r="A43">
        <v>40</v>
      </c>
      <c r="B43">
        <f>a*B42*(1-B42)</f>
        <v>0.566157802517338</v>
      </c>
      <c r="C43">
        <f>a*C42-a*C42^2</f>
        <v>0.5661577946525971</v>
      </c>
      <c r="D43">
        <f t="shared" si="0"/>
        <v>7.864740969587558E-09</v>
      </c>
    </row>
    <row r="44" spans="1:4" ht="12.75">
      <c r="A44">
        <v>41</v>
      </c>
      <c r="B44">
        <f>a*B43*(1-B43)</f>
        <v>0.9579302661476999</v>
      </c>
      <c r="C44">
        <f>a*C43-a*C43^2</f>
        <v>0.9579302702061485</v>
      </c>
      <c r="D44">
        <f t="shared" si="0"/>
        <v>-4.058448577204388E-09</v>
      </c>
    </row>
    <row r="45" spans="1:4" ht="12.75">
      <c r="A45">
        <v>42</v>
      </c>
      <c r="B45">
        <f>a*B44*(1-B44)</f>
        <v>0.15716949824899712</v>
      </c>
      <c r="C45">
        <f>a*C44-a*C44^2</f>
        <v>0.15716948375280282</v>
      </c>
      <c r="D45">
        <f t="shared" si="0"/>
        <v>1.4496194300495091E-08</v>
      </c>
    </row>
    <row r="46" spans="1:4" ht="12.75">
      <c r="A46">
        <v>43</v>
      </c>
      <c r="B46">
        <f>a*B45*(1-B45)</f>
        <v>0.516622263569707</v>
      </c>
      <c r="C46">
        <f>a*C45-a*C45^2</f>
        <v>0.516622224805753</v>
      </c>
      <c r="D46">
        <f t="shared" si="0"/>
        <v>3.876395393564991E-08</v>
      </c>
    </row>
    <row r="47" spans="1:4" ht="12.75">
      <c r="A47">
        <v>44</v>
      </c>
      <c r="B47">
        <f>a*B46*(1-B46)</f>
        <v>0.9739224313798948</v>
      </c>
      <c r="C47">
        <f>a*C46-a*C46^2</f>
        <v>0.9739224364057775</v>
      </c>
      <c r="D47">
        <f t="shared" si="0"/>
        <v>-5.025882710008034E-09</v>
      </c>
    </row>
    <row r="48" spans="1:4" ht="12.75">
      <c r="A48">
        <v>45</v>
      </c>
      <c r="B48">
        <f>a*B47*(1-B47)</f>
        <v>0.09905036323637888</v>
      </c>
      <c r="C48">
        <f>a*C47-a*C47^2</f>
        <v>0.099050344657726</v>
      </c>
      <c r="D48">
        <f t="shared" si="0"/>
        <v>1.8578652880019142E-08</v>
      </c>
    </row>
    <row r="49" spans="1:4" ht="12.75">
      <c r="A49">
        <v>46</v>
      </c>
      <c r="B49">
        <f>a*B48*(1-B48)</f>
        <v>0.3480336162385691</v>
      </c>
      <c r="C49">
        <f>a*C48-a*C48^2</f>
        <v>0.3480335581355556</v>
      </c>
      <c r="D49">
        <f t="shared" si="0"/>
        <v>5.810301351161229E-08</v>
      </c>
    </row>
    <row r="50" spans="1:4" ht="12.75">
      <c r="A50">
        <v>47</v>
      </c>
      <c r="B50">
        <f>a*B49*(1-B49)</f>
        <v>0.8849342510052466</v>
      </c>
      <c r="C50">
        <f>a*C49-a*C49^2</f>
        <v>0.8849341821335357</v>
      </c>
      <c r="D50">
        <f t="shared" si="0"/>
        <v>6.887171088987287E-08</v>
      </c>
    </row>
    <row r="51" spans="1:4" ht="12.75">
      <c r="A51">
        <v>48</v>
      </c>
      <c r="B51">
        <f>a*B50*(1-B50)</f>
        <v>0.3971199273718163</v>
      </c>
      <c r="C51">
        <f>a*C50-a*C50^2</f>
        <v>0.39712013415822556</v>
      </c>
      <c r="D51">
        <f t="shared" si="0"/>
        <v>-2.0678640927362935E-07</v>
      </c>
    </row>
    <row r="52" spans="1:4" ht="12.75">
      <c r="A52">
        <v>49</v>
      </c>
      <c r="B52">
        <f>a*B51*(1-B51)</f>
        <v>0.9337211935584767</v>
      </c>
      <c r="C52">
        <f>a*C51-a*C51^2</f>
        <v>0.9337213594970761</v>
      </c>
      <c r="D52">
        <f t="shared" si="0"/>
        <v>-1.659385994168261E-07</v>
      </c>
    </row>
    <row r="53" spans="1:4" ht="12.75">
      <c r="A53">
        <v>50</v>
      </c>
      <c r="B53">
        <f>a*B52*(1-B52)</f>
        <v>0.24135511240702046</v>
      </c>
      <c r="C53">
        <f>a*C52-a*C52^2</f>
        <v>0.24135455103243153</v>
      </c>
      <c r="D53">
        <f t="shared" si="0"/>
        <v>5.613745889254673E-07</v>
      </c>
    </row>
    <row r="54" spans="1:4" ht="12.75">
      <c r="A54">
        <v>51</v>
      </c>
      <c r="B54">
        <f>a*B53*(1-B53)</f>
        <v>0.7141010062758585</v>
      </c>
      <c r="C54">
        <f>a*C53-a*C53^2</f>
        <v>0.7140998737406232</v>
      </c>
      <c r="D54">
        <f t="shared" si="0"/>
        <v>1.1325352352598017E-06</v>
      </c>
    </row>
    <row r="55" spans="1:4" ht="12.75">
      <c r="A55">
        <v>52</v>
      </c>
      <c r="B55">
        <f>a*B54*(1-B54)</f>
        <v>0.7962269605354927</v>
      </c>
      <c r="C55">
        <f>a*C54-a*C54^2</f>
        <v>0.7962288518505716</v>
      </c>
      <c r="D55">
        <f t="shared" si="0"/>
        <v>-1.8913150788835154E-06</v>
      </c>
    </row>
    <row r="56" spans="1:4" ht="12.75">
      <c r="A56">
        <v>53</v>
      </c>
      <c r="B56">
        <f>a*B55*(1-B55)</f>
        <v>0.6327733926224242</v>
      </c>
      <c r="C56">
        <f>a*C55-a*C55^2</f>
        <v>0.6327690225920395</v>
      </c>
      <c r="D56">
        <f t="shared" si="0"/>
        <v>4.370030384670542E-06</v>
      </c>
    </row>
    <row r="57" spans="1:4" ht="12.75">
      <c r="A57">
        <v>54</v>
      </c>
      <c r="B57">
        <f>a*B56*(1-B56)</f>
        <v>0.9062477822249732</v>
      </c>
      <c r="C57">
        <f>a*C56-a*C56^2</f>
        <v>0.9062523078958227</v>
      </c>
      <c r="D57">
        <f t="shared" si="0"/>
        <v>-4.525670849520047E-06</v>
      </c>
    </row>
    <row r="58" spans="1:4" ht="12.75">
      <c r="A58">
        <v>55</v>
      </c>
      <c r="B58">
        <f>a*B57*(1-B57)</f>
        <v>0.33135468380543404</v>
      </c>
      <c r="C58">
        <f>a*C57-a*C57^2</f>
        <v>0.33134034308433913</v>
      </c>
      <c r="D58">
        <f t="shared" si="0"/>
        <v>1.4340721094907583E-05</v>
      </c>
    </row>
    <row r="59" spans="1:4" ht="12.75">
      <c r="A59">
        <v>56</v>
      </c>
      <c r="B59">
        <f>a*B58*(1-B58)</f>
        <v>0.8640791535699761</v>
      </c>
      <c r="C59">
        <f>a*C58-a*C58^2</f>
        <v>0.8640602885034572</v>
      </c>
      <c r="D59">
        <f t="shared" si="0"/>
        <v>1.8865066518936047E-05</v>
      </c>
    </row>
    <row r="60" spans="1:4" ht="12.75">
      <c r="A60">
        <v>57</v>
      </c>
      <c r="B60">
        <f>a*B59*(1-B59)</f>
        <v>0.458040842749502</v>
      </c>
      <c r="C60">
        <f>a*C59-a*C59^2</f>
        <v>0.45809441470564005</v>
      </c>
      <c r="D60">
        <f t="shared" si="0"/>
        <v>-5.357195613803212E-05</v>
      </c>
    </row>
    <row r="61" spans="1:4" ht="12.75">
      <c r="A61">
        <v>58</v>
      </c>
      <c r="B61">
        <f>a*B60*(1-B60)</f>
        <v>0.9681337735790292</v>
      </c>
      <c r="C61">
        <f>a*C60-a*C60^2</f>
        <v>0.9681512954924347</v>
      </c>
      <c r="D61">
        <f t="shared" si="0"/>
        <v>-1.7521913405538214E-05</v>
      </c>
    </row>
    <row r="62" spans="1:4" ht="12.75">
      <c r="A62">
        <v>59</v>
      </c>
      <c r="B62">
        <f>a*B61*(1-B61)</f>
        <v>0.1203180031351671</v>
      </c>
      <c r="C62">
        <f>a*C61-a*C61^2</f>
        <v>0.1202540216621446</v>
      </c>
      <c r="D62">
        <f t="shared" si="0"/>
        <v>6.398147302250079E-05</v>
      </c>
    </row>
    <row r="63" spans="1:4" ht="12.75">
      <c r="A63">
        <v>60</v>
      </c>
      <c r="B63">
        <f>a*B62*(1-B62)</f>
        <v>0.4127821669012588</v>
      </c>
      <c r="C63">
        <f>a*C62-a*C62^2</f>
        <v>0.41259266855127774</v>
      </c>
      <c r="D63">
        <f t="shared" si="0"/>
        <v>0.0001894983499810543</v>
      </c>
    </row>
    <row r="64" spans="1:4" ht="12.75">
      <c r="A64">
        <v>61</v>
      </c>
      <c r="B64">
        <f>a*B63*(1-B63)</f>
        <v>0.9453328933992844</v>
      </c>
      <c r="C64">
        <f>a*C63-a*C63^2</f>
        <v>0.9452038377951516</v>
      </c>
      <c r="D64">
        <f t="shared" si="0"/>
        <v>0.00012905560413278838</v>
      </c>
    </row>
    <row r="65" spans="1:4" ht="12.75">
      <c r="A65">
        <v>62</v>
      </c>
      <c r="B65">
        <f>a*B64*(1-B64)</f>
        <v>0.20154659482082424</v>
      </c>
      <c r="C65">
        <f>a*C64-a*C64^2</f>
        <v>0.20199481696862653</v>
      </c>
      <c r="D65">
        <f t="shared" si="0"/>
        <v>-0.0004482221478022963</v>
      </c>
    </row>
    <row r="66" spans="1:4" ht="12.75">
      <c r="A66">
        <v>63</v>
      </c>
      <c r="B66">
        <f>a*B65*(1-B65)</f>
        <v>0.6276097032541235</v>
      </c>
      <c r="C66">
        <f>a*C65-a*C65^2</f>
        <v>0.6286523524571066</v>
      </c>
      <c r="D66">
        <f t="shared" si="0"/>
        <v>-0.001042649202983137</v>
      </c>
    </row>
    <row r="67" spans="1:4" ht="12.75">
      <c r="A67">
        <v>64</v>
      </c>
      <c r="B67">
        <f>a*B66*(1-B66)</f>
        <v>0.9114914781780388</v>
      </c>
      <c r="C67">
        <f>a*C66-a*C66^2</f>
        <v>0.9104494316082843</v>
      </c>
      <c r="D67">
        <f t="shared" si="0"/>
        <v>0.0010420465697544845</v>
      </c>
    </row>
    <row r="68" spans="1:4" ht="12.75">
      <c r="A68">
        <v>65</v>
      </c>
      <c r="B68">
        <f>a*B67*(1-B67)</f>
        <v>0.3146315772087253</v>
      </c>
      <c r="C68">
        <f>a*C67-a*C67^2</f>
        <v>0.31797192996050194</v>
      </c>
      <c r="D68">
        <f aca="true" t="shared" si="1" ref="D68:D131">B68-C68</f>
        <v>-0.003340352751776632</v>
      </c>
    </row>
    <row r="69" spans="1:4" ht="12.75">
      <c r="A69">
        <v>66</v>
      </c>
      <c r="B69">
        <f>a*B68*(1-B68)</f>
        <v>0.8409903365443133</v>
      </c>
      <c r="C69">
        <f>a*C68-a*C68^2</f>
        <v>0.8457765486990128</v>
      </c>
      <c r="D69">
        <f t="shared" si="1"/>
        <v>-0.004786212154699432</v>
      </c>
    </row>
    <row r="70" spans="1:4" ht="12.75">
      <c r="A70">
        <v>67</v>
      </c>
      <c r="B70">
        <f>a*B69*(1-B69)</f>
        <v>0.5215298024952442</v>
      </c>
      <c r="C70">
        <f>a*C69-a*C69^2</f>
        <v>0.5087104556422171</v>
      </c>
      <c r="D70">
        <f t="shared" si="1"/>
        <v>0.012819346853027103</v>
      </c>
    </row>
    <row r="71" spans="1:4" ht="12.75">
      <c r="A71">
        <v>68</v>
      </c>
      <c r="B71">
        <f>a*B70*(1-B70)</f>
        <v>0.9731922236576114</v>
      </c>
      <c r="C71">
        <f>a*C70-a*C70^2</f>
        <v>0.9747040990537692</v>
      </c>
      <c r="D71">
        <f t="shared" si="1"/>
        <v>-0.0015118753961578246</v>
      </c>
    </row>
    <row r="72" spans="1:4" ht="12.75">
      <c r="A72">
        <v>69</v>
      </c>
      <c r="B72">
        <f>a*B71*(1-B71)</f>
        <v>0.10174756593286385</v>
      </c>
      <c r="C72">
        <f>a*C71-a*C71^2</f>
        <v>0.09615847153204227</v>
      </c>
      <c r="D72">
        <f t="shared" si="1"/>
        <v>0.005589094400821587</v>
      </c>
    </row>
    <row r="73" spans="1:4" ht="12.75">
      <c r="A73">
        <v>70</v>
      </c>
      <c r="B73">
        <f>a*B72*(1-B72)</f>
        <v>0.3564404951624454</v>
      </c>
      <c r="C73">
        <f>a*C72-a*C72^2</f>
        <v>0.33895687755018833</v>
      </c>
      <c r="D73">
        <f t="shared" si="1"/>
        <v>0.017483617612257085</v>
      </c>
    </row>
    <row r="74" spans="1:4" ht="12.75">
      <c r="A74">
        <v>71</v>
      </c>
      <c r="B74">
        <f>a*B73*(1-B73)</f>
        <v>0.8946236074261049</v>
      </c>
      <c r="C74">
        <f>a*C73-a*C73^2</f>
        <v>0.8738539395752982</v>
      </c>
      <c r="D74">
        <f t="shared" si="1"/>
        <v>0.020769667850806695</v>
      </c>
    </row>
    <row r="75" spans="1:4" ht="12.75">
      <c r="A75">
        <v>72</v>
      </c>
      <c r="B75">
        <f>a*B74*(1-B74)</f>
        <v>0.367661613001829</v>
      </c>
      <c r="C75">
        <f>a*C74-a*C74^2</f>
        <v>0.4299096042697137</v>
      </c>
      <c r="D75">
        <f t="shared" si="1"/>
        <v>-0.06224799126788472</v>
      </c>
    </row>
    <row r="76" spans="1:4" ht="12.75">
      <c r="A76">
        <v>73</v>
      </c>
      <c r="B76">
        <f>a*B75*(1-B75)</f>
        <v>0.906697550174217</v>
      </c>
      <c r="C76">
        <f>a*C75-a*C75^2</f>
        <v>0.9558406120628503</v>
      </c>
      <c r="D76">
        <f t="shared" si="1"/>
        <v>-0.049143061888633266</v>
      </c>
    </row>
    <row r="77" spans="1:4" ht="12.75">
      <c r="A77">
        <v>74</v>
      </c>
      <c r="B77">
        <f>a*B76*(1-B76)</f>
        <v>0.3299287004609318</v>
      </c>
      <c r="C77">
        <f>a*C76-a*C76^2</f>
        <v>0.16461641193724752</v>
      </c>
      <c r="D77">
        <f t="shared" si="1"/>
        <v>0.1653122885236843</v>
      </c>
    </row>
    <row r="78" spans="1:4" ht="12.75">
      <c r="A78">
        <v>75</v>
      </c>
      <c r="B78">
        <f>a*B77*(1-B77)</f>
        <v>0.8621954369850608</v>
      </c>
      <c r="C78">
        <f>a*C77-a*C77^2</f>
        <v>0.5363196105468004</v>
      </c>
      <c r="D78">
        <f t="shared" si="1"/>
        <v>0.3258758264382604</v>
      </c>
    </row>
    <row r="79" spans="1:4" ht="12.75">
      <c r="A79">
        <v>76</v>
      </c>
      <c r="B79">
        <f>a*B78*(1-B78)</f>
        <v>0.4633764151660832</v>
      </c>
      <c r="C79">
        <f>a*C78-a*C78^2</f>
        <v>0.9698554549699421</v>
      </c>
      <c r="D79">
        <f t="shared" si="1"/>
        <v>-0.5064790398038589</v>
      </c>
    </row>
    <row r="80" spans="1:4" ht="12.75">
      <c r="A80">
        <v>77</v>
      </c>
      <c r="B80">
        <f>a*B79*(1-B79)</f>
        <v>0.9697689808322603</v>
      </c>
      <c r="C80">
        <f>a*C79-a*C79^2</f>
        <v>0.11401982059645599</v>
      </c>
      <c r="D80">
        <f t="shared" si="1"/>
        <v>0.8557491602358043</v>
      </c>
    </row>
    <row r="81" spans="1:4" ht="12.75">
      <c r="A81">
        <v>78</v>
      </c>
      <c r="B81">
        <f>a*B80*(1-B80)</f>
        <v>0.114336708126496</v>
      </c>
      <c r="C81">
        <f>a*C80-a*C80^2</f>
        <v>0.3939752743196711</v>
      </c>
      <c r="D81">
        <f t="shared" si="1"/>
        <v>-0.2796385661931751</v>
      </c>
    </row>
    <row r="82" spans="1:4" ht="12.75">
      <c r="A82">
        <v>79</v>
      </c>
      <c r="B82">
        <f>a*B81*(1-B81)</f>
        <v>0.3949289186750406</v>
      </c>
      <c r="C82">
        <f>a*C81-a*C81^2</f>
        <v>0.931159154423203</v>
      </c>
      <c r="D82">
        <f t="shared" si="1"/>
        <v>-0.5362302357481623</v>
      </c>
    </row>
    <row r="83" spans="1:4" ht="12.75">
      <c r="A83">
        <v>80</v>
      </c>
      <c r="B83">
        <f>a*B82*(1-B82)</f>
        <v>0.9319442646898946</v>
      </c>
      <c r="C83">
        <f>a*C82-a*C82^2</f>
        <v>0.24999695587256765</v>
      </c>
      <c r="D83">
        <f t="shared" si="1"/>
        <v>0.6819473088173269</v>
      </c>
    </row>
    <row r="84" spans="1:4" ht="12.75">
      <c r="A84">
        <v>81</v>
      </c>
      <c r="B84">
        <f>a*B83*(1-B83)</f>
        <v>0.24735419358587463</v>
      </c>
      <c r="C84">
        <f>a*C83-a*C83^2</f>
        <v>0.7312440639153668</v>
      </c>
      <c r="D84">
        <f t="shared" si="1"/>
        <v>-0.48388987032949216</v>
      </c>
    </row>
    <row r="85" spans="1:4" ht="12.75">
      <c r="A85">
        <v>82</v>
      </c>
      <c r="B85">
        <f>a*B84*(1-B84)</f>
        <v>0.7260633763552895</v>
      </c>
      <c r="C85">
        <f>a*C84-a*C84^2</f>
        <v>0.7664521133252324</v>
      </c>
      <c r="D85">
        <f t="shared" si="1"/>
        <v>-0.04038873696994294</v>
      </c>
    </row>
    <row r="86" spans="1:4" ht="12.75">
      <c r="A86">
        <v>83</v>
      </c>
      <c r="B86">
        <f>a*B85*(1-B85)</f>
        <v>0.7756918644963023</v>
      </c>
      <c r="C86">
        <f>a*C85-a*C85^2</f>
        <v>0.6981127580876185</v>
      </c>
      <c r="D86">
        <f t="shared" si="1"/>
        <v>0.07757910640868382</v>
      </c>
    </row>
    <row r="87" spans="1:4" ht="12.75">
      <c r="A87">
        <v>84</v>
      </c>
      <c r="B87">
        <f>a*B86*(1-B86)</f>
        <v>0.6785765838171546</v>
      </c>
      <c r="C87">
        <f>a*C86-a*C86^2</f>
        <v>0.8219302068233751</v>
      </c>
      <c r="D87">
        <f t="shared" si="1"/>
        <v>-0.14335362300622057</v>
      </c>
    </row>
    <row r="88" spans="1:4" ht="12.75">
      <c r="A88">
        <v>85</v>
      </c>
      <c r="B88">
        <f>a*B87*(1-B87)</f>
        <v>0.8506305744775596</v>
      </c>
      <c r="C88">
        <f>a*C87-a*C87^2</f>
        <v>0.5708076735451693</v>
      </c>
      <c r="D88">
        <f t="shared" si="1"/>
        <v>0.2798229009323904</v>
      </c>
    </row>
    <row r="89" spans="1:4" ht="12.75">
      <c r="A89">
        <v>86</v>
      </c>
      <c r="B89">
        <f>a*B88*(1-B88)</f>
        <v>0.4955269809419923</v>
      </c>
      <c r="C89">
        <f>a*C88-a*C88^2</f>
        <v>0.955446466131771</v>
      </c>
      <c r="D89">
        <f t="shared" si="1"/>
        <v>-0.45991948518977865</v>
      </c>
    </row>
    <row r="90" spans="1:4" ht="12.75">
      <c r="A90">
        <v>87</v>
      </c>
      <c r="B90">
        <f>a*B89*(1-B89)</f>
        <v>0.974921969191976</v>
      </c>
      <c r="C90">
        <f>a*C89-a*C89^2</f>
        <v>0.16601721430351812</v>
      </c>
      <c r="D90">
        <f t="shared" si="1"/>
        <v>0.8089047548884579</v>
      </c>
    </row>
    <row r="91" spans="1:4" ht="12.75">
      <c r="A91">
        <v>88</v>
      </c>
      <c r="B91">
        <f>a*B90*(1-B90)</f>
        <v>0.09535158039738144</v>
      </c>
      <c r="C91">
        <f>a*C90-a*C90^2</f>
        <v>0.5399764455478295</v>
      </c>
      <c r="D91">
        <f t="shared" si="1"/>
        <v>-0.4446248651504481</v>
      </c>
    </row>
    <row r="92" spans="1:4" ht="12.75">
      <c r="A92">
        <v>89</v>
      </c>
      <c r="B92">
        <f>a*B91*(1-B91)</f>
        <v>0.33641266040110224</v>
      </c>
      <c r="C92">
        <f>a*C91-a*C91^2</f>
        <v>0.9687673468253093</v>
      </c>
      <c r="D92">
        <f t="shared" si="1"/>
        <v>-0.6323546864242071</v>
      </c>
    </row>
    <row r="93" spans="1:4" ht="12.75">
      <c r="A93">
        <v>90</v>
      </c>
      <c r="B93">
        <f>a*B92*(1-B92)</f>
        <v>0.8706328110595242</v>
      </c>
      <c r="C93">
        <f>a*C92-a*C92^2</f>
        <v>0.11800298074640425</v>
      </c>
      <c r="D93">
        <f t="shared" si="1"/>
        <v>0.7526298303131199</v>
      </c>
    </row>
    <row r="94" spans="1:4" ht="12.75">
      <c r="A94">
        <v>91</v>
      </c>
      <c r="B94">
        <f>a*B93*(1-B93)</f>
        <v>0.4392621455278487</v>
      </c>
      <c r="C94">
        <f>a*C93-a*C93^2</f>
        <v>0.40590528139733517</v>
      </c>
      <c r="D94">
        <f t="shared" si="1"/>
        <v>0.03335686413051353</v>
      </c>
    </row>
    <row r="95" spans="1:4" ht="12.75">
      <c r="A95">
        <v>92</v>
      </c>
      <c r="B95">
        <f>a*B94*(1-B94)</f>
        <v>0.960612560833067</v>
      </c>
      <c r="C95">
        <f>a*C94-a*C94^2</f>
        <v>0.9404701173312328</v>
      </c>
      <c r="D95">
        <f t="shared" si="1"/>
        <v>0.02014244350183425</v>
      </c>
    </row>
    <row r="96" spans="1:4" ht="12.75">
      <c r="A96">
        <v>93</v>
      </c>
      <c r="B96">
        <f>a*B95*(1-B95)</f>
        <v>0.14756066833093617</v>
      </c>
      <c r="C96">
        <f>a*C95-a*C95^2</f>
        <v>0.21834569537901904</v>
      </c>
      <c r="D96">
        <f t="shared" si="1"/>
        <v>-0.07078502704808287</v>
      </c>
    </row>
    <row r="97" spans="1:4" ht="12.75">
      <c r="A97">
        <v>94</v>
      </c>
      <c r="B97">
        <f>a*B96*(1-B96)</f>
        <v>0.49056741822138816</v>
      </c>
      <c r="C97">
        <f>a*C96-a*C96^2</f>
        <v>0.6656163254850395</v>
      </c>
      <c r="D97">
        <f t="shared" si="1"/>
        <v>-0.1750489072636513</v>
      </c>
    </row>
    <row r="98" spans="1:4" ht="12.75">
      <c r="A98">
        <v>95</v>
      </c>
      <c r="B98">
        <f>a*B97*(1-B97)</f>
        <v>0.9746530029638603</v>
      </c>
      <c r="C98">
        <f>a*C97-a*C97^2</f>
        <v>0.8680278076580505</v>
      </c>
      <c r="D98">
        <f t="shared" si="1"/>
        <v>0.10662519530580972</v>
      </c>
    </row>
    <row r="99" spans="1:4" ht="12.75">
      <c r="A99">
        <v>96</v>
      </c>
      <c r="B99">
        <f>a*B98*(1-B98)</f>
        <v>0.09634765443181968</v>
      </c>
      <c r="C99">
        <f>a*C98-a*C98^2</f>
        <v>0.44676657788259533</v>
      </c>
      <c r="D99">
        <f t="shared" si="1"/>
        <v>-0.35041892345077563</v>
      </c>
    </row>
    <row r="100" spans="1:4" ht="12.75">
      <c r="A100">
        <v>97</v>
      </c>
      <c r="B100">
        <f>a*B99*(1-B99)</f>
        <v>0.33955265727749473</v>
      </c>
      <c r="C100">
        <f>a*C99-a*C99^2</f>
        <v>0.9639481908017138</v>
      </c>
      <c r="D100">
        <f t="shared" si="1"/>
        <v>-0.6243955335242191</v>
      </c>
    </row>
    <row r="101" spans="1:4" ht="12.75">
      <c r="A101">
        <v>98</v>
      </c>
      <c r="B101">
        <f>a*B100*(1-B100)</f>
        <v>0.874600935831819</v>
      </c>
      <c r="C101">
        <f>a*C100-a*C100^2</f>
        <v>0.13553309738208474</v>
      </c>
      <c r="D101">
        <f t="shared" si="1"/>
        <v>0.7390678384497342</v>
      </c>
    </row>
    <row r="102" spans="1:4" ht="12.75">
      <c r="A102">
        <v>99</v>
      </c>
      <c r="B102">
        <f>a*B101*(1-B101)</f>
        <v>0.4277291416083092</v>
      </c>
      <c r="C102">
        <f>a*C101-a*C101^2</f>
        <v>0.456939119894802</v>
      </c>
      <c r="D102">
        <f t="shared" si="1"/>
        <v>-0.0292099782864928</v>
      </c>
    </row>
    <row r="103" spans="1:4" ht="12.75">
      <c r="A103">
        <v>100</v>
      </c>
      <c r="B103">
        <f>a*B102*(1-B102)</f>
        <v>0.9546299998065798</v>
      </c>
      <c r="C103">
        <f>a*C102-a*C102^2</f>
        <v>0.9677684663578066</v>
      </c>
      <c r="D103">
        <f t="shared" si="1"/>
        <v>-0.013138466551226746</v>
      </c>
    </row>
    <row r="104" spans="1:4" ht="12.75">
      <c r="A104">
        <v>101</v>
      </c>
      <c r="B104">
        <f>a*B103*(1-B103)</f>
        <v>0.16891509677589003</v>
      </c>
      <c r="C104">
        <f>a*C103-a*C103^2</f>
        <v>0.12165138133693576</v>
      </c>
      <c r="D104">
        <f t="shared" si="1"/>
        <v>0.047263715438954274</v>
      </c>
    </row>
    <row r="105" spans="1:4" ht="12.75">
      <c r="A105">
        <v>102</v>
      </c>
      <c r="B105">
        <f>a*B104*(1-B104)</f>
        <v>0.5474928687426188</v>
      </c>
      <c r="C105">
        <f>a*C104-a*C104^2</f>
        <v>0.4167240587474297</v>
      </c>
      <c r="D105">
        <f t="shared" si="1"/>
        <v>0.13076880999518914</v>
      </c>
    </row>
    <row r="106" spans="1:4" ht="12.75">
      <c r="A106">
        <v>103</v>
      </c>
      <c r="B106">
        <f>a*B105*(1-B105)</f>
        <v>0.9662032669325259</v>
      </c>
      <c r="C106">
        <f>a*C105-a*C105^2</f>
        <v>0.9479539586731438</v>
      </c>
      <c r="D106">
        <f t="shared" si="1"/>
        <v>0.01824930825938209</v>
      </c>
    </row>
    <row r="107" spans="1:4" ht="12.75">
      <c r="A107">
        <v>104</v>
      </c>
      <c r="B107">
        <f>a*B106*(1-B106)</f>
        <v>0.12735260421561603</v>
      </c>
      <c r="C107">
        <f>a*C106-a*C106^2</f>
        <v>0.1924152785453317</v>
      </c>
      <c r="D107">
        <f t="shared" si="1"/>
        <v>-0.06506267432971566</v>
      </c>
    </row>
    <row r="108" spans="1:4" ht="12.75">
      <c r="A108">
        <v>105</v>
      </c>
      <c r="B108">
        <f>a*B107*(1-B107)</f>
        <v>0.43342228181895515</v>
      </c>
      <c r="C108">
        <f>a*C107-a*C107^2</f>
        <v>0.606027392597851</v>
      </c>
      <c r="D108">
        <f t="shared" si="1"/>
        <v>-0.17260511077889584</v>
      </c>
    </row>
    <row r="109" spans="1:4" ht="12.75">
      <c r="A109">
        <v>106</v>
      </c>
      <c r="B109">
        <f>a*B108*(1-B108)</f>
        <v>0.9577128890230409</v>
      </c>
      <c r="C109">
        <f>a*C108-a*C108^2</f>
        <v>0.9311569488737146</v>
      </c>
      <c r="D109">
        <f t="shared" si="1"/>
        <v>0.026555940149326274</v>
      </c>
    </row>
    <row r="110" spans="1:4" ht="12.75">
      <c r="A110">
        <v>107</v>
      </c>
      <c r="B110">
        <f>a*B109*(1-B109)</f>
        <v>0.15794575376650777</v>
      </c>
      <c r="C110">
        <f>a*C109-a*C109^2</f>
        <v>0.2500043732078452</v>
      </c>
      <c r="D110">
        <f t="shared" si="1"/>
        <v>-0.09205861944133742</v>
      </c>
    </row>
    <row r="111" spans="1:4" ht="12.75">
      <c r="A111">
        <v>108</v>
      </c>
      <c r="B111">
        <f>a*B110*(1-B110)</f>
        <v>0.5186956812711861</v>
      </c>
      <c r="C111">
        <f>a*C110-a*C110^2</f>
        <v>0.7312585276807109</v>
      </c>
      <c r="D111">
        <f t="shared" si="1"/>
        <v>-0.21256284640952472</v>
      </c>
    </row>
    <row r="112" spans="1:4" ht="12.75">
      <c r="A112">
        <v>109</v>
      </c>
      <c r="B112">
        <f>a*B111*(1-B111)</f>
        <v>0.9736368388570442</v>
      </c>
      <c r="C112">
        <f>a*C111-a*C111^2</f>
        <v>0.7664260241623047</v>
      </c>
      <c r="D112">
        <f t="shared" si="1"/>
        <v>0.20721081469473956</v>
      </c>
    </row>
    <row r="113" spans="1:4" ht="12.75">
      <c r="A113">
        <v>110</v>
      </c>
      <c r="B113">
        <f>a*B112*(1-B112)</f>
        <v>0.10010576502227468</v>
      </c>
      <c r="C113">
        <f>a*C112-a*C112^2</f>
        <v>0.6981669772313621</v>
      </c>
      <c r="D113">
        <f t="shared" si="1"/>
        <v>-0.5980612122090875</v>
      </c>
    </row>
    <row r="114" spans="1:4" ht="12.75">
      <c r="A114">
        <v>111</v>
      </c>
      <c r="B114">
        <f>a*B113*(1-B113)</f>
        <v>0.35132994324316125</v>
      </c>
      <c r="C114">
        <f>a*C113-a*C113^2</f>
        <v>0.8218464116264406</v>
      </c>
      <c r="D114">
        <f t="shared" si="1"/>
        <v>-0.4705164683832793</v>
      </c>
    </row>
    <row r="115" spans="1:4" ht="12.75">
      <c r="A115">
        <v>112</v>
      </c>
      <c r="B115">
        <f>a*B114*(1-B114)</f>
        <v>0.8887991354732815</v>
      </c>
      <c r="C115">
        <f>a*C114-a*C114^2</f>
        <v>0.5710180605604167</v>
      </c>
      <c r="D115">
        <f t="shared" si="1"/>
        <v>0.3177810749128648</v>
      </c>
    </row>
    <row r="116" spans="1:4" ht="12.75">
      <c r="A116">
        <v>113</v>
      </c>
      <c r="B116">
        <f>a*B115*(1-B115)</f>
        <v>0.3854574057953927</v>
      </c>
      <c r="C116">
        <f>a*C115-a*C115^2</f>
        <v>0.9553300967895242</v>
      </c>
      <c r="D116">
        <f t="shared" si="1"/>
        <v>-0.5698726909941314</v>
      </c>
    </row>
    <row r="117" spans="1:4" ht="12.75">
      <c r="A117">
        <v>114</v>
      </c>
      <c r="B117">
        <f>a*B116*(1-B116)</f>
        <v>0.9238319770402267</v>
      </c>
      <c r="C117">
        <f>a*C116-a*C116^2</f>
        <v>0.16643056153480584</v>
      </c>
      <c r="D117">
        <f t="shared" si="1"/>
        <v>0.7574014155054208</v>
      </c>
    </row>
    <row r="118" spans="1:4" ht="12.75">
      <c r="A118">
        <v>115</v>
      </c>
      <c r="B118">
        <f>a*B117*(1-B117)</f>
        <v>0.27442917542887374</v>
      </c>
      <c r="C118">
        <f>a*C117-a*C117^2</f>
        <v>0.5410525759158586</v>
      </c>
      <c r="D118">
        <f t="shared" si="1"/>
        <v>-0.2666234004869849</v>
      </c>
    </row>
    <row r="119" spans="1:4" ht="12.75">
      <c r="A119">
        <v>116</v>
      </c>
      <c r="B119">
        <f>a*B118*(1-B118)</f>
        <v>0.7765594320989785</v>
      </c>
      <c r="C119">
        <f>a*C118-a*C118^2</f>
        <v>0.968427275441623</v>
      </c>
      <c r="D119">
        <f t="shared" si="1"/>
        <v>-0.1918678433426445</v>
      </c>
    </row>
    <row r="120" spans="1:4" ht="12.75">
      <c r="A120">
        <v>117</v>
      </c>
      <c r="B120">
        <f>a*B119*(1-B119)</f>
        <v>0.676708034016653</v>
      </c>
      <c r="C120">
        <f>a*C119-a*C119^2</f>
        <v>0.11924596172711777</v>
      </c>
      <c r="D120">
        <f t="shared" si="1"/>
        <v>0.5574620722895353</v>
      </c>
    </row>
    <row r="121" spans="1:4" ht="12.75">
      <c r="A121">
        <v>118</v>
      </c>
      <c r="B121">
        <f>a*B120*(1-B120)</f>
        <v>0.8532196557844807</v>
      </c>
      <c r="C121">
        <f>a*C120-a*C120^2</f>
        <v>0.40960281312168084</v>
      </c>
      <c r="D121">
        <f t="shared" si="1"/>
        <v>0.4436168426627998</v>
      </c>
    </row>
    <row r="122" spans="1:4" ht="12.75">
      <c r="A122">
        <v>119</v>
      </c>
      <c r="B122">
        <f>a*B121*(1-B121)</f>
        <v>0.4884199115932226</v>
      </c>
      <c r="C122">
        <f>a*C121-a*C121^2</f>
        <v>0.9431305595574964</v>
      </c>
      <c r="D122">
        <f t="shared" si="1"/>
        <v>-0.45471064796427374</v>
      </c>
    </row>
    <row r="123" spans="1:4" ht="12.75">
      <c r="A123">
        <v>120</v>
      </c>
      <c r="B123">
        <f>a*B122*(1-B122)</f>
        <v>0.9744770160547157</v>
      </c>
      <c r="C123">
        <f>a*C122-a*C122^2</f>
        <v>0.2091776980264144</v>
      </c>
      <c r="D123">
        <f t="shared" si="1"/>
        <v>0.7652993180283013</v>
      </c>
    </row>
    <row r="124" spans="1:4" ht="12.75">
      <c r="A124">
        <v>121</v>
      </c>
      <c r="B124">
        <f>a*B123*(1-B123)</f>
        <v>0.09699908881967091</v>
      </c>
      <c r="C124">
        <f>a*C123-a*C123^2</f>
        <v>0.6451473158316599</v>
      </c>
      <c r="D124">
        <f t="shared" si="1"/>
        <v>-0.548148227011989</v>
      </c>
    </row>
    <row r="125" spans="1:4" ht="12.75">
      <c r="A125">
        <v>122</v>
      </c>
      <c r="B125">
        <f>a*B124*(1-B124)</f>
        <v>0.3416020357925156</v>
      </c>
      <c r="C125">
        <f>a*C124-a*C124^2</f>
        <v>0.8928358011567712</v>
      </c>
      <c r="D125">
        <f t="shared" si="1"/>
        <v>-0.5512337653642556</v>
      </c>
    </row>
    <row r="126" spans="1:4" ht="12.75">
      <c r="A126">
        <v>123</v>
      </c>
      <c r="B126">
        <f>a*B125*(1-B125)</f>
        <v>0.8771493312462054</v>
      </c>
      <c r="C126">
        <f>a*C125-a*C125^2</f>
        <v>0.3731521299851188</v>
      </c>
      <c r="D126">
        <f t="shared" si="1"/>
        <v>0.5039972012610866</v>
      </c>
    </row>
    <row r="127" spans="1:4" ht="12.75">
      <c r="A127">
        <v>124</v>
      </c>
      <c r="B127">
        <f>a*B126*(1-B126)</f>
        <v>0.42025768956810605</v>
      </c>
      <c r="C127">
        <f>a*C126-a*C126^2</f>
        <v>0.9122475097034823</v>
      </c>
      <c r="D127">
        <f t="shared" si="1"/>
        <v>-0.4919898201353763</v>
      </c>
    </row>
    <row r="128" spans="1:4" ht="12.75">
      <c r="A128">
        <v>125</v>
      </c>
      <c r="B128">
        <f>a*B127*(1-B127)</f>
        <v>0.9502005393152354</v>
      </c>
      <c r="C128">
        <f>a*C127-a*C127^2</f>
        <v>0.3122027638987812</v>
      </c>
      <c r="D128">
        <f t="shared" si="1"/>
        <v>0.6379977754164542</v>
      </c>
    </row>
    <row r="129" spans="1:4" ht="12.75">
      <c r="A129">
        <v>126</v>
      </c>
      <c r="B129">
        <f>a*B128*(1-B128)</f>
        <v>0.1845459501610576</v>
      </c>
      <c r="C129">
        <f>a*C128-a*C128^2</f>
        <v>0.837455572639698</v>
      </c>
      <c r="D129">
        <f t="shared" si="1"/>
        <v>-0.6529096224786405</v>
      </c>
    </row>
    <row r="130" spans="1:4" ht="12.75">
      <c r="A130">
        <v>127</v>
      </c>
      <c r="B130">
        <f>a*B129*(1-B129)</f>
        <v>0.5869060955168192</v>
      </c>
      <c r="C130">
        <f>a*C129-a*C129^2</f>
        <v>0.5308825723282125</v>
      </c>
      <c r="D130">
        <f t="shared" si="1"/>
        <v>0.056023523188606705</v>
      </c>
    </row>
    <row r="131" spans="1:4" ht="12.75">
      <c r="A131">
        <v>128</v>
      </c>
      <c r="B131">
        <f>a*B130*(1-B130)</f>
        <v>0.9455445891918839</v>
      </c>
      <c r="C131">
        <f>a*C130-a*C130^2</f>
        <v>0.9712804402329314</v>
      </c>
      <c r="D131">
        <f t="shared" si="1"/>
        <v>-0.025735851041047475</v>
      </c>
    </row>
    <row r="132" spans="1:4" ht="12.75">
      <c r="A132">
        <v>129</v>
      </c>
      <c r="B132">
        <f>a*B131*(1-B131)</f>
        <v>0.20081107426315814</v>
      </c>
      <c r="C132">
        <f>a*C131-a*C131^2</f>
        <v>0.10878951195003239</v>
      </c>
      <c r="D132">
        <f aca="true" t="shared" si="2" ref="D132:D195">B132-C132</f>
        <v>0.09202156231312575</v>
      </c>
    </row>
    <row r="133" spans="1:4" ht="12.75">
      <c r="A133">
        <v>130</v>
      </c>
      <c r="B133">
        <f>a*B132*(1-B132)</f>
        <v>0.6258953481940946</v>
      </c>
      <c r="C133">
        <f>a*C132-a*C132^2</f>
        <v>0.378121980754854</v>
      </c>
      <c r="D133">
        <f t="shared" si="2"/>
        <v>0.24777336743924067</v>
      </c>
    </row>
    <row r="134" spans="1:4" ht="12.75">
      <c r="A134">
        <v>131</v>
      </c>
      <c r="B134">
        <f>a*B133*(1-B133)</f>
        <v>0.9131864090820419</v>
      </c>
      <c r="C134">
        <f>a*C133-a*C133^2</f>
        <v>0.9170684188570312</v>
      </c>
      <c r="D134">
        <f t="shared" si="2"/>
        <v>-0.0038820097749893145</v>
      </c>
    </row>
    <row r="135" spans="1:4" ht="12.75">
      <c r="A135">
        <v>132</v>
      </c>
      <c r="B135">
        <f>a*B134*(1-B134)</f>
        <v>0.3091802662645615</v>
      </c>
      <c r="C135">
        <f>a*C134-a*C134^2</f>
        <v>0.2966103425691746</v>
      </c>
      <c r="D135">
        <f t="shared" si="2"/>
        <v>0.012569923695386898</v>
      </c>
    </row>
    <row r="136" spans="1:4" ht="12.75">
      <c r="A136">
        <v>133</v>
      </c>
      <c r="B136">
        <f>a*B135*(1-B135)</f>
        <v>0.8329925339468318</v>
      </c>
      <c r="C136">
        <f>a*C135-a*C135^2</f>
        <v>0.8136673242756689</v>
      </c>
      <c r="D136">
        <f t="shared" si="2"/>
        <v>0.019325209671162913</v>
      </c>
    </row>
    <row r="137" spans="1:4" ht="12.75">
      <c r="A137">
        <v>134</v>
      </c>
      <c r="B137">
        <f>a*B136*(1-B136)</f>
        <v>0.5425522921091054</v>
      </c>
      <c r="C137">
        <f>a*C136-a*C136^2</f>
        <v>0.5912899577587951</v>
      </c>
      <c r="D137">
        <f t="shared" si="2"/>
        <v>-0.04873766564968973</v>
      </c>
    </row>
    <row r="138" spans="1:4" ht="12.75">
      <c r="A138">
        <v>135</v>
      </c>
      <c r="B138">
        <f>a*B137*(1-B137)</f>
        <v>0.9679382795014193</v>
      </c>
      <c r="C138">
        <f>a*C137-a*C137^2</f>
        <v>0.9424979600883501</v>
      </c>
      <c r="D138">
        <f t="shared" si="2"/>
        <v>0.025440319413069234</v>
      </c>
    </row>
    <row r="139" spans="1:4" ht="12.75">
      <c r="A139">
        <v>136</v>
      </c>
      <c r="B139">
        <f>a*B138*(1-B138)</f>
        <v>0.12103168965128117</v>
      </c>
      <c r="C139">
        <f>a*C138-a*C138^2</f>
        <v>0.211362665738831</v>
      </c>
      <c r="D139">
        <f t="shared" si="2"/>
        <v>-0.09033097608754984</v>
      </c>
    </row>
    <row r="140" spans="1:4" ht="12.75">
      <c r="A140">
        <v>137</v>
      </c>
      <c r="B140">
        <f>a*B139*(1-B139)</f>
        <v>0.41489377703060476</v>
      </c>
      <c r="C140">
        <f>a*C139-a*C139^2</f>
        <v>0.6500851081553641</v>
      </c>
      <c r="D140">
        <f t="shared" si="2"/>
        <v>-0.23519133112475937</v>
      </c>
    </row>
    <row r="141" spans="1:4" ht="12.75">
      <c r="A141">
        <v>138</v>
      </c>
      <c r="B141">
        <f>a*B140*(1-B140)</f>
        <v>0.946752030166346</v>
      </c>
      <c r="C141">
        <f>a*C140-a*C140^2</f>
        <v>0.8871503952089714</v>
      </c>
      <c r="D141">
        <f t="shared" si="2"/>
        <v>0.05960163495737458</v>
      </c>
    </row>
    <row r="142" spans="1:4" ht="12.75">
      <c r="A142">
        <v>139</v>
      </c>
      <c r="B142">
        <f>a*B141*(1-B141)</f>
        <v>0.19660923181476822</v>
      </c>
      <c r="C142">
        <f>a*C141-a*C141^2</f>
        <v>0.39044682880919535</v>
      </c>
      <c r="D142">
        <f t="shared" si="2"/>
        <v>-0.19383759699442712</v>
      </c>
    </row>
    <row r="143" spans="1:4" ht="12.75">
      <c r="A143">
        <v>140</v>
      </c>
      <c r="B143">
        <f>a*B142*(1-B142)</f>
        <v>0.6160207629419023</v>
      </c>
      <c r="C143">
        <f>a*C142-a*C142^2</f>
        <v>0.928192600459949</v>
      </c>
      <c r="D143">
        <f t="shared" si="2"/>
        <v>-0.31217183751804667</v>
      </c>
    </row>
    <row r="144" spans="1:4" ht="12.75">
      <c r="A144">
        <v>141</v>
      </c>
      <c r="B144">
        <f>a*B143*(1-B143)</f>
        <v>0.9225028120088777</v>
      </c>
      <c r="C144">
        <f>a*C143-a*C143^2</f>
        <v>0.2599392779542513</v>
      </c>
      <c r="D144">
        <f t="shared" si="2"/>
        <v>0.6625635340546264</v>
      </c>
    </row>
    <row r="145" spans="1:4" ht="12.75">
      <c r="A145">
        <v>142</v>
      </c>
      <c r="B145">
        <f>a*B144*(1-B144)</f>
        <v>0.2788163579939046</v>
      </c>
      <c r="C145">
        <f>a*C144-a*C144^2</f>
        <v>0.7502463139504079</v>
      </c>
      <c r="D145">
        <f t="shared" si="2"/>
        <v>-0.4714299559565033</v>
      </c>
    </row>
    <row r="146" spans="1:4" ht="12.75">
      <c r="A146">
        <v>143</v>
      </c>
      <c r="B146">
        <f>a*B145*(1-B145)</f>
        <v>0.7842034063847857</v>
      </c>
      <c r="C146">
        <f>a*C145-a*C145^2</f>
        <v>0.7307694511815126</v>
      </c>
      <c r="D146">
        <f t="shared" si="2"/>
        <v>0.0534339552032731</v>
      </c>
    </row>
    <row r="147" spans="1:4" ht="12.75">
      <c r="A147">
        <v>144</v>
      </c>
      <c r="B147">
        <f>a*B146*(1-B146)</f>
        <v>0.6599908528172089</v>
      </c>
      <c r="C147">
        <f>a*C146-a*C146^2</f>
        <v>0.7673072955653959</v>
      </c>
      <c r="D147">
        <f t="shared" si="2"/>
        <v>-0.10731644274818697</v>
      </c>
    </row>
    <row r="148" spans="1:4" ht="12.75">
      <c r="A148">
        <v>145</v>
      </c>
      <c r="B148">
        <f>a*B147*(1-B147)</f>
        <v>0.8751714153578065</v>
      </c>
      <c r="C148">
        <f>a*C147-a*C147^2</f>
        <v>0.6963325579763051</v>
      </c>
      <c r="D148">
        <f t="shared" si="2"/>
        <v>0.1788388573815014</v>
      </c>
    </row>
    <row r="149" spans="1:4" ht="12.75">
      <c r="A149">
        <v>146</v>
      </c>
      <c r="B149">
        <f>a*B148*(1-B148)</f>
        <v>0.42606099548383886</v>
      </c>
      <c r="C149">
        <f>a*C148-a*C148^2</f>
        <v>0.8246687540460749</v>
      </c>
      <c r="D149">
        <f t="shared" si="2"/>
        <v>-0.398607758562236</v>
      </c>
    </row>
    <row r="150" spans="1:4" ht="12.75">
      <c r="A150">
        <v>147</v>
      </c>
      <c r="B150">
        <f>a*B149*(1-B149)</f>
        <v>0.9536787920835206</v>
      </c>
      <c r="C150">
        <f>a*C149-a*C149^2</f>
        <v>0.5639017805700601</v>
      </c>
      <c r="D150">
        <f t="shared" si="2"/>
        <v>0.38977701151346045</v>
      </c>
    </row>
    <row r="151" spans="1:4" ht="12.75">
      <c r="A151">
        <v>148</v>
      </c>
      <c r="B151">
        <f>a*B150*(1-B150)</f>
        <v>0.17228465909318705</v>
      </c>
      <c r="C151">
        <f>a*C150-a*C150^2</f>
        <v>0.959074593515906</v>
      </c>
      <c r="D151">
        <f t="shared" si="2"/>
        <v>-0.7867899344227189</v>
      </c>
    </row>
    <row r="152" spans="1:4" ht="12.75">
      <c r="A152">
        <v>149</v>
      </c>
      <c r="B152">
        <f>a*B151*(1-B151)</f>
        <v>0.5561503558038924</v>
      </c>
      <c r="C152">
        <f>a*C151-a*C151^2</f>
        <v>0.15307701859400247</v>
      </c>
      <c r="D152">
        <f t="shared" si="2"/>
        <v>0.4030733372098899</v>
      </c>
    </row>
    <row r="153" spans="1:4" ht="12.75">
      <c r="A153">
        <v>150</v>
      </c>
      <c r="B153">
        <f>a*B152*(1-B152)</f>
        <v>0.9627038364180756</v>
      </c>
      <c r="C153">
        <f>a*C152-a*C152^2</f>
        <v>0.5056133353922582</v>
      </c>
      <c r="D153">
        <f t="shared" si="2"/>
        <v>0.4570905010258174</v>
      </c>
    </row>
    <row r="154" spans="1:4" ht="12.75">
      <c r="A154">
        <v>151</v>
      </c>
      <c r="B154">
        <f>a*B153*(1-B153)</f>
        <v>0.14003012307957963</v>
      </c>
      <c r="C154">
        <f>a*C153-a*C153^2</f>
        <v>0.9748771128165187</v>
      </c>
      <c r="D154">
        <f t="shared" si="2"/>
        <v>-0.834846989736939</v>
      </c>
    </row>
    <row r="155" spans="1:4" ht="12.75">
      <c r="A155">
        <v>152</v>
      </c>
      <c r="B155">
        <f>a*B154*(1-B154)</f>
        <v>0.4696445820685999</v>
      </c>
      <c r="C155">
        <f>a*C154-a*C154^2</f>
        <v>0.09551773811988484</v>
      </c>
      <c r="D155">
        <f t="shared" si="2"/>
        <v>0.37412684394871504</v>
      </c>
    </row>
    <row r="156" spans="1:4" ht="12.75">
      <c r="A156">
        <v>153</v>
      </c>
      <c r="B156">
        <f>a*B155*(1-B155)</f>
        <v>0.971406339548619</v>
      </c>
      <c r="C156">
        <f>a*C155-a*C155^2</f>
        <v>0.33693698931494914</v>
      </c>
      <c r="D156">
        <f t="shared" si="2"/>
        <v>0.6344693502336698</v>
      </c>
    </row>
    <row r="157" spans="1:4" ht="12.75">
      <c r="A157">
        <v>154</v>
      </c>
      <c r="B157">
        <f>a*B156*(1-B156)</f>
        <v>0.10832664583015134</v>
      </c>
      <c r="C157">
        <f>a*C156-a*C156^2</f>
        <v>0.8713007727306753</v>
      </c>
      <c r="D157">
        <f t="shared" si="2"/>
        <v>-0.7629741269005239</v>
      </c>
    </row>
    <row r="158" spans="1:4" ht="12.75">
      <c r="A158">
        <v>155</v>
      </c>
      <c r="B158">
        <f>a*B157*(1-B157)</f>
        <v>0.37670873617002715</v>
      </c>
      <c r="C158">
        <f>a*C157-a*C157^2</f>
        <v>0.4373293710614532</v>
      </c>
      <c r="D158">
        <f t="shared" si="2"/>
        <v>-0.06062063489142605</v>
      </c>
    </row>
    <row r="159" spans="1:4" ht="12.75">
      <c r="A159">
        <v>156</v>
      </c>
      <c r="B159">
        <f>a*B158*(1-B158)</f>
        <v>0.9157171306265112</v>
      </c>
      <c r="C159">
        <f>a*C158-a*C158^2</f>
        <v>0.9596823298469431</v>
      </c>
      <c r="D159">
        <f t="shared" si="2"/>
        <v>-0.04396519922043196</v>
      </c>
    </row>
    <row r="160" spans="1:4" ht="12.75">
      <c r="A160">
        <v>157</v>
      </c>
      <c r="B160">
        <f>a*B159*(1-B159)</f>
        <v>0.30099914248427495</v>
      </c>
      <c r="C160">
        <f>a*C159-a*C159^2</f>
        <v>0.1508994069432963</v>
      </c>
      <c r="D160">
        <f t="shared" si="2"/>
        <v>0.15009973554097866</v>
      </c>
    </row>
    <row r="161" spans="1:4" ht="12.75">
      <c r="A161">
        <v>158</v>
      </c>
      <c r="B161">
        <f>a*B160*(1-B160)</f>
        <v>0.8205547689612238</v>
      </c>
      <c r="C161">
        <f>a*C160-a*C160^2</f>
        <v>0.4997022261170852</v>
      </c>
      <c r="D161">
        <f t="shared" si="2"/>
        <v>0.3208525428441386</v>
      </c>
    </row>
    <row r="162" spans="1:4" ht="12.75">
      <c r="A162">
        <v>159</v>
      </c>
      <c r="B162">
        <f>a*B161*(1-B161)</f>
        <v>0.574254096375244</v>
      </c>
      <c r="C162">
        <f>a*C161-a*C161^2</f>
        <v>0.9749996541897872</v>
      </c>
      <c r="D162">
        <f t="shared" si="2"/>
        <v>-0.40074555781454313</v>
      </c>
    </row>
    <row r="163" spans="1:4" ht="12.75">
      <c r="A163">
        <v>160</v>
      </c>
      <c r="B163">
        <f>a*B162*(1-B162)</f>
        <v>0.9534966837688342</v>
      </c>
      <c r="C163">
        <f>a*C162-a*C162^2</f>
        <v>0.09506378122637171</v>
      </c>
      <c r="D163">
        <f t="shared" si="2"/>
        <v>0.8584329025424625</v>
      </c>
    </row>
    <row r="164" spans="1:4" ht="12.75">
      <c r="A164">
        <v>161</v>
      </c>
      <c r="B164">
        <f>a*B163*(1-B163)</f>
        <v>0.17292895546161285</v>
      </c>
      <c r="C164">
        <f>a*C163-a*C163^2</f>
        <v>0.33550396902873336</v>
      </c>
      <c r="D164">
        <f t="shared" si="2"/>
        <v>-0.1625750135671205</v>
      </c>
    </row>
    <row r="165" spans="1:4" ht="12.75">
      <c r="A165">
        <v>162</v>
      </c>
      <c r="B165">
        <f>a*B164*(1-B164)</f>
        <v>0.5577956741158165</v>
      </c>
      <c r="C165">
        <f>a*C164-a*C164^2</f>
        <v>0.8694701175993302</v>
      </c>
      <c r="D165">
        <f t="shared" si="2"/>
        <v>-0.3116744434835137</v>
      </c>
    </row>
    <row r="166" spans="1:4" ht="12.75">
      <c r="A166">
        <v>163</v>
      </c>
      <c r="B166">
        <f>a*B165*(1-B165)</f>
        <v>0.9619726742086435</v>
      </c>
      <c r="C166">
        <f>a*C165-a*C165^2</f>
        <v>0.44261814558443513</v>
      </c>
      <c r="D166">
        <f t="shared" si="2"/>
        <v>0.5193545286242084</v>
      </c>
    </row>
    <row r="167" spans="1:4" ht="12.75">
      <c r="A167">
        <v>164</v>
      </c>
      <c r="B167">
        <f>a*B166*(1-B166)</f>
        <v>0.1426668683096066</v>
      </c>
      <c r="C167">
        <f>a*C166-a*C166^2</f>
        <v>0.9621585588569407</v>
      </c>
      <c r="D167">
        <f t="shared" si="2"/>
        <v>-0.8194916905473341</v>
      </c>
    </row>
    <row r="168" spans="1:4" ht="12.75">
      <c r="A168">
        <v>165</v>
      </c>
      <c r="B168">
        <f>a*B167*(1-B167)</f>
        <v>0.4770208286857102</v>
      </c>
      <c r="C168">
        <f>a*C167-a*C167^2</f>
        <v>0.14199691925357483</v>
      </c>
      <c r="D168">
        <f t="shared" si="2"/>
        <v>0.3350239094321354</v>
      </c>
    </row>
    <row r="169" spans="1:4" ht="12.75">
      <c r="A169">
        <v>166</v>
      </c>
      <c r="B169">
        <f>a*B168*(1-B168)</f>
        <v>0.9729406349742631</v>
      </c>
      <c r="C169">
        <f>a*C168-a*C168^2</f>
        <v>0.4751517972866674</v>
      </c>
      <c r="D169">
        <f t="shared" si="2"/>
        <v>0.4977888376875957</v>
      </c>
    </row>
    <row r="170" spans="1:4" ht="12.75">
      <c r="A170">
        <v>167</v>
      </c>
      <c r="B170">
        <f>a*B169*(1-B169)</f>
        <v>0.10267590758154928</v>
      </c>
      <c r="C170">
        <f>a*C169-a*C169^2</f>
        <v>0.9725920106054767</v>
      </c>
      <c r="D170">
        <f t="shared" si="2"/>
        <v>-0.8699161030239274</v>
      </c>
    </row>
    <row r="171" spans="1:4" ht="12.75">
      <c r="A171">
        <v>168</v>
      </c>
      <c r="B171">
        <f>a*B170*(1-B170)</f>
        <v>0.35932090577703224</v>
      </c>
      <c r="C171">
        <f>a*C170-a*C170^2</f>
        <v>0.10396148689630413</v>
      </c>
      <c r="D171">
        <f t="shared" si="2"/>
        <v>0.2553594188807281</v>
      </c>
    </row>
    <row r="172" spans="1:4" ht="12.75">
      <c r="A172">
        <v>169</v>
      </c>
      <c r="B172">
        <f>a*B171*(1-B171)</f>
        <v>0.897816630549561</v>
      </c>
      <c r="C172">
        <f>a*C171-a*C171^2</f>
        <v>0.3632986349405935</v>
      </c>
      <c r="D172">
        <f t="shared" si="2"/>
        <v>0.5345179956089674</v>
      </c>
    </row>
    <row r="173" spans="1:4" ht="12.75">
      <c r="A173">
        <v>170</v>
      </c>
      <c r="B173">
        <f>a*B172*(1-B172)</f>
        <v>0.3577935209869571</v>
      </c>
      <c r="C173">
        <f>a*C172-a*C172^2</f>
        <v>0.90211967348449</v>
      </c>
      <c r="D173">
        <f t="shared" si="2"/>
        <v>-0.5443261524975329</v>
      </c>
    </row>
    <row r="174" spans="1:4" ht="12.75">
      <c r="A174">
        <v>171</v>
      </c>
      <c r="B174">
        <f>a*B173*(1-B173)</f>
        <v>0.8961315375741805</v>
      </c>
      <c r="C174">
        <f>a*C173-a*C173^2</f>
        <v>0.34436909596723586</v>
      </c>
      <c r="D174">
        <f t="shared" si="2"/>
        <v>0.5517624416069447</v>
      </c>
    </row>
    <row r="175" spans="1:4" ht="12.75">
      <c r="A175">
        <v>172</v>
      </c>
      <c r="B175">
        <f>a*B174*(1-B174)</f>
        <v>0.36301123926255086</v>
      </c>
      <c r="C175">
        <f>a*C174-a*C174^2</f>
        <v>0.8805381846687838</v>
      </c>
      <c r="D175">
        <f t="shared" si="2"/>
        <v>-0.5175269454062329</v>
      </c>
    </row>
    <row r="176" spans="1:4" ht="12.75">
      <c r="A176">
        <v>173</v>
      </c>
      <c r="B176">
        <f>a*B175*(1-B175)</f>
        <v>0.9018129097833097</v>
      </c>
      <c r="C176">
        <f>a*C175-a*C175^2</f>
        <v>0.41024369103504776</v>
      </c>
      <c r="D176">
        <f t="shared" si="2"/>
        <v>0.491569218748262</v>
      </c>
    </row>
    <row r="177" spans="1:4" ht="12.75">
      <c r="A177">
        <v>174</v>
      </c>
      <c r="B177">
        <f>a*B176*(1-B176)</f>
        <v>0.34533090357273216</v>
      </c>
      <c r="C177">
        <f>a*C176-a*C176^2</f>
        <v>0.9435808395038533</v>
      </c>
      <c r="D177">
        <f t="shared" si="2"/>
        <v>-0.5982499359311211</v>
      </c>
    </row>
    <row r="178" spans="1:4" ht="12.75">
      <c r="A178">
        <v>175</v>
      </c>
      <c r="B178">
        <f>a*B177*(1-B177)</f>
        <v>0.881702135380453</v>
      </c>
      <c r="C178">
        <f>a*C177-a*C177^2</f>
        <v>0.20762055141772162</v>
      </c>
      <c r="D178">
        <f t="shared" si="2"/>
        <v>0.6740815839627313</v>
      </c>
    </row>
    <row r="179" spans="1:4" ht="12.75">
      <c r="A179">
        <v>176</v>
      </c>
      <c r="B179">
        <f>a*B178*(1-B178)</f>
        <v>0.40678357139940924</v>
      </c>
      <c r="C179">
        <f>a*C178-a*C178^2</f>
        <v>0.641605606382219</v>
      </c>
      <c r="D179">
        <f t="shared" si="2"/>
        <v>-0.23482203498280974</v>
      </c>
    </row>
    <row r="180" spans="1:4" ht="12.75">
      <c r="A180">
        <v>177</v>
      </c>
      <c r="B180">
        <f>a*B179*(1-B179)</f>
        <v>0.9411117200119088</v>
      </c>
      <c r="C180">
        <f>a*C179-a*C179^2</f>
        <v>0.8967966237403839</v>
      </c>
      <c r="D180">
        <f t="shared" si="2"/>
        <v>0.044315096271524856</v>
      </c>
    </row>
    <row r="181" spans="1:4" ht="12.75">
      <c r="A181">
        <v>178</v>
      </c>
      <c r="B181">
        <f>a*B180*(1-B180)</f>
        <v>0.216139756825728</v>
      </c>
      <c r="C181">
        <f>a*C180-a*C180^2</f>
        <v>0.36095451361410547</v>
      </c>
      <c r="D181">
        <f t="shared" si="2"/>
        <v>-0.14481475678837746</v>
      </c>
    </row>
    <row r="182" spans="1:4" ht="12.75">
      <c r="A182">
        <v>179</v>
      </c>
      <c r="B182">
        <f>a*B181*(1-B181)</f>
        <v>0.6607511131456684</v>
      </c>
      <c r="C182">
        <f>a*C181-a*C181^2</f>
        <v>0.8995987755912689</v>
      </c>
      <c r="D182">
        <f t="shared" si="2"/>
        <v>-0.23884766244560052</v>
      </c>
    </row>
    <row r="183" spans="1:4" ht="12.75">
      <c r="A183">
        <v>180</v>
      </c>
      <c r="B183">
        <f>a*B182*(1-B182)</f>
        <v>0.8742204105274712</v>
      </c>
      <c r="C183">
        <f>a*C182-a*C182^2</f>
        <v>0.35225119232923907</v>
      </c>
      <c r="D183">
        <f t="shared" si="2"/>
        <v>0.5219692181982322</v>
      </c>
    </row>
    <row r="184" spans="1:4" ht="12.75">
      <c r="A184">
        <v>181</v>
      </c>
      <c r="B184">
        <f>a*B183*(1-B183)</f>
        <v>0.4288404289441385</v>
      </c>
      <c r="C184">
        <f>a*C183-a*C183^2</f>
        <v>0.889864130344287</v>
      </c>
      <c r="D184">
        <f t="shared" si="2"/>
        <v>-0.46102370140014853</v>
      </c>
    </row>
    <row r="185" spans="1:4" ht="12.75">
      <c r="A185">
        <v>182</v>
      </c>
      <c r="B185">
        <f>a*B184*(1-B184)</f>
        <v>0.9552516302438685</v>
      </c>
      <c r="C185">
        <f>a*C184-a*C184^2</f>
        <v>0.38222324349648185</v>
      </c>
      <c r="D185">
        <f t="shared" si="2"/>
        <v>0.5730283867473867</v>
      </c>
    </row>
    <row r="186" spans="1:4" ht="12.75">
      <c r="A186">
        <v>183</v>
      </c>
      <c r="B186">
        <f>a*B185*(1-B185)</f>
        <v>0.16670921732517013</v>
      </c>
      <c r="C186">
        <f>a*C185-a*C185^2</f>
        <v>0.9209016789472928</v>
      </c>
      <c r="D186">
        <f t="shared" si="2"/>
        <v>-0.7541924616221227</v>
      </c>
    </row>
    <row r="187" spans="1:4" ht="12.75">
      <c r="A187">
        <v>184</v>
      </c>
      <c r="B187">
        <f>a*B186*(1-B186)</f>
        <v>0.5417772913175973</v>
      </c>
      <c r="C187">
        <f>a*C186-a*C186^2</f>
        <v>0.28408292897146525</v>
      </c>
      <c r="D187">
        <f t="shared" si="2"/>
        <v>0.2576943623461321</v>
      </c>
    </row>
    <row r="188" spans="1:4" ht="12.75">
      <c r="A188">
        <v>185</v>
      </c>
      <c r="B188">
        <f>a*B187*(1-B187)</f>
        <v>0.9681931659276418</v>
      </c>
      <c r="C188">
        <f>a*C187-a*C187^2</f>
        <v>0.7931812919099888</v>
      </c>
      <c r="D188">
        <f t="shared" si="2"/>
        <v>0.17501187401765306</v>
      </c>
    </row>
    <row r="189" spans="1:4" ht="12.75">
      <c r="A189">
        <v>186</v>
      </c>
      <c r="B189">
        <f>a*B188*(1-B188)</f>
        <v>0.12010112157674145</v>
      </c>
      <c r="C189">
        <f>a*C188-a*C188^2</f>
        <v>0.6397744472885609</v>
      </c>
      <c r="D189">
        <f t="shared" si="2"/>
        <v>-0.5196733257118195</v>
      </c>
    </row>
    <row r="190" spans="1:4" ht="12.75">
      <c r="A190">
        <v>187</v>
      </c>
      <c r="B190">
        <f>a*B189*(1-B189)</f>
        <v>0.41213968447372584</v>
      </c>
      <c r="C190">
        <f>a*C189-a*C189^2</f>
        <v>0.8988061051521914</v>
      </c>
      <c r="D190">
        <f t="shared" si="2"/>
        <v>-0.48666642067846555</v>
      </c>
    </row>
    <row r="191" spans="1:4" ht="12.75">
      <c r="A191">
        <v>188</v>
      </c>
      <c r="B191">
        <f>a*B190*(1-B190)</f>
        <v>0.9448942033269317</v>
      </c>
      <c r="C191">
        <f>a*C190-a*C190^2</f>
        <v>0.3547193929240229</v>
      </c>
      <c r="D191">
        <f t="shared" si="2"/>
        <v>0.5901748104029089</v>
      </c>
    </row>
    <row r="192" spans="1:4" ht="12.75">
      <c r="A192">
        <v>189</v>
      </c>
      <c r="B192">
        <f>a*B191*(1-B191)</f>
        <v>0.20306967659976938</v>
      </c>
      <c r="C192">
        <f>a*C191-a*C191^2</f>
        <v>0.8926848263097786</v>
      </c>
      <c r="D192">
        <f t="shared" si="2"/>
        <v>-0.6896151497100093</v>
      </c>
    </row>
    <row r="193" spans="1:4" ht="12.75">
      <c r="A193">
        <v>190</v>
      </c>
      <c r="B193">
        <f>a*B192*(1-B192)</f>
        <v>0.6311462938771943</v>
      </c>
      <c r="C193">
        <f>a*C192-a*C192^2</f>
        <v>0.3736146460256302</v>
      </c>
      <c r="D193">
        <f t="shared" si="2"/>
        <v>0.2575316478515641</v>
      </c>
    </row>
    <row r="194" spans="1:4" ht="12.75">
      <c r="A194">
        <v>191</v>
      </c>
      <c r="B194">
        <f>a*B193*(1-B193)</f>
        <v>0.9079225334488786</v>
      </c>
      <c r="C194">
        <f>a*C193-a*C193^2</f>
        <v>0.9127042949730156</v>
      </c>
      <c r="D194">
        <f t="shared" si="2"/>
        <v>-0.004781761524137007</v>
      </c>
    </row>
    <row r="195" spans="1:4" ht="12.75">
      <c r="A195">
        <v>192</v>
      </c>
      <c r="B195">
        <f>a*B194*(1-B194)</f>
        <v>0.3260369061481291</v>
      </c>
      <c r="C195">
        <f>a*C194-a*C194^2</f>
        <v>0.31073314315222156</v>
      </c>
      <c r="D195">
        <f t="shared" si="2"/>
        <v>0.015303762995907522</v>
      </c>
    </row>
    <row r="196" spans="1:4" ht="12.75">
      <c r="A196">
        <v>193</v>
      </c>
      <c r="B196">
        <f>a*B195*(1-B195)</f>
        <v>0.8569736837121922</v>
      </c>
      <c r="C196">
        <f>a*C195-a*C195^2</f>
        <v>0.8352944219059539</v>
      </c>
      <c r="D196">
        <f aca="true" t="shared" si="3" ref="D196:D259">B196-C196</f>
        <v>0.021679261806238248</v>
      </c>
    </row>
    <row r="197" spans="1:4" ht="12.75">
      <c r="A197">
        <v>194</v>
      </c>
      <c r="B197">
        <f>a*B196*(1-B196)</f>
        <v>0.4780221776340963</v>
      </c>
      <c r="C197">
        <f>a*C196-a*C196^2</f>
        <v>0.5365528374911332</v>
      </c>
      <c r="D197">
        <f t="shared" si="3"/>
        <v>-0.058530659857036926</v>
      </c>
    </row>
    <row r="198" spans="1:4" ht="12.75">
      <c r="A198">
        <v>195</v>
      </c>
      <c r="B198">
        <f>a*B197*(1-B197)</f>
        <v>0.9731162037638059</v>
      </c>
      <c r="C198">
        <f>a*C197-a*C197^2</f>
        <v>0.9697891712782525</v>
      </c>
      <c r="D198">
        <f t="shared" si="3"/>
        <v>0.0033270324855534383</v>
      </c>
    </row>
    <row r="199" spans="1:4" ht="12.75">
      <c r="A199">
        <v>196</v>
      </c>
      <c r="B199">
        <f>a*B198*(1-B198)</f>
        <v>0.10202812517088701</v>
      </c>
      <c r="C199">
        <f>a*C198-a*C198^2</f>
        <v>0.11426272474380195</v>
      </c>
      <c r="D199">
        <f t="shared" si="3"/>
        <v>-0.012234599572914936</v>
      </c>
    </row>
    <row r="200" spans="1:4" ht="12.75">
      <c r="A200">
        <v>197</v>
      </c>
      <c r="B200">
        <f>a*B199*(1-B199)</f>
        <v>0.3573117086955032</v>
      </c>
      <c r="C200">
        <f>a*C199-a*C199^2</f>
        <v>0.39470634246390396</v>
      </c>
      <c r="D200">
        <f t="shared" si="3"/>
        <v>-0.03739463376840074</v>
      </c>
    </row>
    <row r="201" spans="1:4" ht="12.75">
      <c r="A201">
        <v>198</v>
      </c>
      <c r="B201">
        <f>a*B200*(1-B200)</f>
        <v>0.895596200945952</v>
      </c>
      <c r="C201">
        <f>a*C200-a*C200^2</f>
        <v>0.9317616581624182</v>
      </c>
      <c r="D201">
        <f t="shared" si="3"/>
        <v>-0.036165457216466135</v>
      </c>
    </row>
    <row r="202" spans="1:4" ht="12.75">
      <c r="A202">
        <v>199</v>
      </c>
      <c r="B202">
        <f>a*B201*(1-B201)</f>
        <v>0.3646642186088067</v>
      </c>
      <c r="C202">
        <f>a*C201-a*C201^2</f>
        <v>0.2479692951092729</v>
      </c>
      <c r="D202">
        <f t="shared" si="3"/>
        <v>0.11669492349953381</v>
      </c>
    </row>
    <row r="203" spans="1:4" ht="12.75">
      <c r="A203">
        <v>200</v>
      </c>
      <c r="B203">
        <f>a*B202*(1-B202)</f>
        <v>0.9035684824734169</v>
      </c>
      <c r="C203">
        <f>a*C202-a*C202^2</f>
        <v>0.7272740427899046</v>
      </c>
      <c r="D203">
        <f t="shared" si="3"/>
        <v>0.17629443968351233</v>
      </c>
    </row>
    <row r="204" spans="1:4" ht="12.75">
      <c r="A204">
        <v>201</v>
      </c>
      <c r="B204">
        <f>a*B203*(1-B203)</f>
        <v>0.33981667182100317</v>
      </c>
      <c r="C204">
        <f>a*C203-a*C203^2</f>
        <v>0.7735513869483368</v>
      </c>
      <c r="D204">
        <f t="shared" si="3"/>
        <v>-0.43373471512733364</v>
      </c>
    </row>
    <row r="205" spans="1:4" ht="12.75">
      <c r="A205">
        <v>202</v>
      </c>
      <c r="B205">
        <f>a*B204*(1-B204)</f>
        <v>0.8749310753566493</v>
      </c>
      <c r="C205">
        <f>a*C204-a*C204^2</f>
        <v>0.6831615909247013</v>
      </c>
      <c r="D205">
        <f t="shared" si="3"/>
        <v>0.19176948443194797</v>
      </c>
    </row>
    <row r="206" spans="1:4" ht="12.75">
      <c r="A206">
        <v>203</v>
      </c>
      <c r="B206">
        <f>a*B205*(1-B205)</f>
        <v>0.42676408605443567</v>
      </c>
      <c r="C206">
        <f>a*C205-a*C205^2</f>
        <v>0.8441621432787363</v>
      </c>
      <c r="D206">
        <f t="shared" si="3"/>
        <v>-0.4173980572243006</v>
      </c>
    </row>
    <row r="207" spans="1:4" ht="12.75">
      <c r="A207">
        <v>204</v>
      </c>
      <c r="B207">
        <f>a*B206*(1-B206)</f>
        <v>0.9540823535433757</v>
      </c>
      <c r="C207">
        <f>a*C206-a*C206^2</f>
        <v>0.5130544346217678</v>
      </c>
      <c r="D207">
        <f t="shared" si="3"/>
        <v>0.44102791892160786</v>
      </c>
    </row>
    <row r="208" spans="1:4" ht="12.75">
      <c r="A208">
        <v>205</v>
      </c>
      <c r="B208">
        <f>a*B207*(1-B207)</f>
        <v>0.17085594318198424</v>
      </c>
      <c r="C208">
        <f>a*C207-a*C207^2</f>
        <v>0.9743353687731533</v>
      </c>
      <c r="D208">
        <f t="shared" si="3"/>
        <v>-0.803479425591169</v>
      </c>
    </row>
    <row r="209" spans="1:4" ht="12.75">
      <c r="A209">
        <v>206</v>
      </c>
      <c r="B209">
        <f>a*B208*(1-B208)</f>
        <v>0.5524903404593774</v>
      </c>
      <c r="C209">
        <f>a*C208-a*C208^2</f>
        <v>0.09752323593026313</v>
      </c>
      <c r="D209">
        <f t="shared" si="3"/>
        <v>0.45496710452911426</v>
      </c>
    </row>
    <row r="210" spans="1:4" ht="12.75">
      <c r="A210">
        <v>207</v>
      </c>
      <c r="B210">
        <f>a*B209*(1-B209)</f>
        <v>0.9642545802179886</v>
      </c>
      <c r="C210">
        <f>a*C209-a*C209^2</f>
        <v>0.3432485720974181</v>
      </c>
      <c r="D210">
        <f t="shared" si="3"/>
        <v>0.6210060081205705</v>
      </c>
    </row>
    <row r="211" spans="1:4" ht="12.75">
      <c r="A211">
        <v>208</v>
      </c>
      <c r="B211">
        <f>a*B210*(1-B210)</f>
        <v>0.13442397051181482</v>
      </c>
      <c r="C211">
        <f>a*C210-a*C210^2</f>
        <v>0.8791730604169564</v>
      </c>
      <c r="D211">
        <f t="shared" si="3"/>
        <v>-0.7447490899051417</v>
      </c>
    </row>
    <row r="212" spans="1:4" ht="12.75">
      <c r="A212">
        <v>209</v>
      </c>
      <c r="B212">
        <f>a*B211*(1-B211)</f>
        <v>0.45378124998824887</v>
      </c>
      <c r="C212">
        <f>a*C211-a*C211^2</f>
        <v>0.4142883819907528</v>
      </c>
      <c r="D212">
        <f t="shared" si="3"/>
        <v>0.03949286799749607</v>
      </c>
    </row>
    <row r="213" spans="1:4" ht="12.75">
      <c r="A213">
        <v>210</v>
      </c>
      <c r="B213">
        <f>a*B212*(1-B212)</f>
        <v>0.9666689258746698</v>
      </c>
      <c r="C213">
        <f>a*C212-a*C212^2</f>
        <v>0.9463487222991238</v>
      </c>
      <c r="D213">
        <f t="shared" si="3"/>
        <v>0.02032020357554598</v>
      </c>
    </row>
    <row r="214" spans="1:4" ht="12.75">
      <c r="A214">
        <v>211</v>
      </c>
      <c r="B214">
        <f>a*B213*(1-B213)</f>
        <v>0.1256584431296296</v>
      </c>
      <c r="C214">
        <f>a*C213-a*C213^2</f>
        <v>0.19801399059756486</v>
      </c>
      <c r="D214">
        <f t="shared" si="3"/>
        <v>-0.07235554746793527</v>
      </c>
    </row>
    <row r="215" spans="1:4" ht="12.75">
      <c r="A215">
        <v>212</v>
      </c>
      <c r="B215">
        <f>a*B214*(1-B214)</f>
        <v>0.4284867553194822</v>
      </c>
      <c r="C215">
        <f>a*C214-a*C214^2</f>
        <v>0.6193373554882502</v>
      </c>
      <c r="D215">
        <f t="shared" si="3"/>
        <v>-0.19085060016876798</v>
      </c>
    </row>
    <row r="216" spans="1:4" ht="12.75">
      <c r="A216">
        <v>213</v>
      </c>
      <c r="B216">
        <f>a*B215*(1-B215)</f>
        <v>0.9550548377575312</v>
      </c>
      <c r="C216">
        <f>a*C215-a*C215^2</f>
        <v>0.9194585227817769</v>
      </c>
      <c r="D216">
        <f t="shared" si="3"/>
        <v>0.03559631497575433</v>
      </c>
    </row>
    <row r="217" spans="1:4" ht="12.75">
      <c r="A217">
        <v>214</v>
      </c>
      <c r="B217">
        <f>a*B216*(1-B216)</f>
        <v>0.16740786907052113</v>
      </c>
      <c r="C217">
        <f>a*C216-a*C216^2</f>
        <v>0.28881273589634526</v>
      </c>
      <c r="D217">
        <f t="shared" si="3"/>
        <v>-0.12140486682582413</v>
      </c>
    </row>
    <row r="218" spans="1:4" ht="12.75">
      <c r="A218">
        <v>215</v>
      </c>
      <c r="B218">
        <f>a*B217*(1-B217)</f>
        <v>0.5435916503307746</v>
      </c>
      <c r="C218">
        <f>a*C217-a*C217^2</f>
        <v>0.8010597639736112</v>
      </c>
      <c r="D218">
        <f t="shared" si="3"/>
        <v>-0.2574681136428366</v>
      </c>
    </row>
    <row r="219" spans="1:4" ht="12.75">
      <c r="A219">
        <v>216</v>
      </c>
      <c r="B219">
        <f>a*B218*(1-B218)</f>
        <v>0.9675890952836138</v>
      </c>
      <c r="C219">
        <f>a*C218-a*C218^2</f>
        <v>0.6215157722129985</v>
      </c>
      <c r="D219">
        <f t="shared" si="3"/>
        <v>0.34607332307061534</v>
      </c>
    </row>
    <row r="220" spans="1:4" ht="12.75">
      <c r="A220">
        <v>217</v>
      </c>
      <c r="B220">
        <f>a*B219*(1-B219)</f>
        <v>0.12230570809022095</v>
      </c>
      <c r="C220">
        <f>a*C219-a*C219^2</f>
        <v>0.9174122767035671</v>
      </c>
      <c r="D220">
        <f t="shared" si="3"/>
        <v>-0.795106568613346</v>
      </c>
    </row>
    <row r="221" spans="1:4" ht="12.75">
      <c r="A221">
        <v>218</v>
      </c>
      <c r="B221">
        <f>a*B220*(1-B220)</f>
        <v>0.41865338524920537</v>
      </c>
      <c r="C221">
        <f>a*C220-a*C220^2</f>
        <v>0.2954912659028648</v>
      </c>
      <c r="D221">
        <f t="shared" si="3"/>
        <v>0.12316211934634058</v>
      </c>
    </row>
    <row r="222" spans="1:4" ht="12.75">
      <c r="A222">
        <v>219</v>
      </c>
      <c r="B222">
        <f>a*B221*(1-B221)</f>
        <v>0.9491926402474846</v>
      </c>
      <c r="C222">
        <f>a*C221-a*C221^2</f>
        <v>0.8118870929441502</v>
      </c>
      <c r="D222">
        <f t="shared" si="3"/>
        <v>0.13730554730333444</v>
      </c>
    </row>
    <row r="223" spans="1:4" ht="12.75">
      <c r="A223">
        <v>220</v>
      </c>
      <c r="B223">
        <f>a*B222*(1-B222)</f>
        <v>0.18808129059522605</v>
      </c>
      <c r="C223">
        <f>a*C222-a*C222^2</f>
        <v>0.5956331208939032</v>
      </c>
      <c r="D223">
        <f t="shared" si="3"/>
        <v>-0.40755183029867714</v>
      </c>
    </row>
    <row r="224" spans="1:4" ht="12.75">
      <c r="A224">
        <v>221</v>
      </c>
      <c r="B224">
        <f>a*B223*(1-B223)</f>
        <v>0.5955562030207147</v>
      </c>
      <c r="C224">
        <f>a*C223-a*C223^2</f>
        <v>0.939331794133559</v>
      </c>
      <c r="D224">
        <f t="shared" si="3"/>
        <v>-0.3437755911128444</v>
      </c>
    </row>
    <row r="225" spans="1:4" ht="12.75">
      <c r="A225">
        <v>222</v>
      </c>
      <c r="B225">
        <f>a*B224*(1-B224)</f>
        <v>0.9393891470506295</v>
      </c>
      <c r="C225">
        <f>a*C224-a*C224^2</f>
        <v>0.22225154118721369</v>
      </c>
      <c r="D225">
        <f t="shared" si="3"/>
        <v>0.7171376058634158</v>
      </c>
    </row>
    <row r="226" spans="1:4" ht="12.75">
      <c r="A226">
        <v>223</v>
      </c>
      <c r="B226">
        <f>a*B225*(1-B225)</f>
        <v>0.22205499207106918</v>
      </c>
      <c r="C226">
        <f>a*C225-a*C225^2</f>
        <v>0.6741375951457755</v>
      </c>
      <c r="D226">
        <f t="shared" si="3"/>
        <v>-0.4520826030747064</v>
      </c>
    </row>
    <row r="227" spans="1:4" ht="12.75">
      <c r="A227">
        <v>224</v>
      </c>
      <c r="B227">
        <f>a*B226*(1-B226)</f>
        <v>0.6737116330128077</v>
      </c>
      <c r="C227">
        <f>a*C226-a*C226^2</f>
        <v>0.8567367820316991</v>
      </c>
      <c r="D227">
        <f t="shared" si="3"/>
        <v>-0.18302514901889144</v>
      </c>
    </row>
    <row r="228" spans="1:4" ht="12.75">
      <c r="A228">
        <v>225</v>
      </c>
      <c r="B228">
        <f>a*B227*(1-B227)</f>
        <v>0.857314647368492</v>
      </c>
      <c r="C228">
        <f>a*C227-a*C227^2</f>
        <v>0.4786815865481051</v>
      </c>
      <c r="D228">
        <f t="shared" si="3"/>
        <v>0.37863306082038695</v>
      </c>
    </row>
    <row r="229" spans="1:4" ht="12.75">
      <c r="A229">
        <v>226</v>
      </c>
      <c r="B229">
        <f>a*B228*(1-B228)</f>
        <v>0.47707234682612765</v>
      </c>
      <c r="C229">
        <f>a*C228-a*C228^2</f>
        <v>0.9732275484667867</v>
      </c>
      <c r="D229">
        <f t="shared" si="3"/>
        <v>-0.49615520164065907</v>
      </c>
    </row>
    <row r="230" spans="1:4" ht="12.75">
      <c r="A230">
        <v>227</v>
      </c>
      <c r="B230">
        <f>a*B229*(1-B229)</f>
        <v>0.9729498586077606</v>
      </c>
      <c r="C230">
        <f>a*C229-a*C229^2</f>
        <v>0.1016171807512487</v>
      </c>
      <c r="D230">
        <f t="shared" si="3"/>
        <v>0.8713326778565119</v>
      </c>
    </row>
    <row r="231" spans="1:4" ht="12.75">
      <c r="A231">
        <v>228</v>
      </c>
      <c r="B231">
        <f>a*B230*(1-B230)</f>
        <v>0.10264188184730702</v>
      </c>
      <c r="C231">
        <f>a*C230-a*C230^2</f>
        <v>0.3560354043769253</v>
      </c>
      <c r="D231">
        <f t="shared" si="3"/>
        <v>-0.25339352252961833</v>
      </c>
    </row>
    <row r="232" spans="1:4" ht="12.75">
      <c r="A232">
        <v>229</v>
      </c>
      <c r="B232">
        <f>a*B231*(1-B231)</f>
        <v>0.35921545115878684</v>
      </c>
      <c r="C232">
        <f>a*C231-a*C231^2</f>
        <v>0.8941693613076298</v>
      </c>
      <c r="D232">
        <f t="shared" si="3"/>
        <v>-0.534953910148843</v>
      </c>
    </row>
    <row r="233" spans="1:4" ht="12.75">
      <c r="A233">
        <v>230</v>
      </c>
      <c r="B233">
        <f>a*B232*(1-B232)</f>
        <v>0.8977008721495466</v>
      </c>
      <c r="C233">
        <f>a*C232-a*C232^2</f>
        <v>0.36905900696470706</v>
      </c>
      <c r="D233">
        <f t="shared" si="3"/>
        <v>0.5286418651848396</v>
      </c>
    </row>
    <row r="234" spans="1:4" ht="12.75">
      <c r="A234">
        <v>231</v>
      </c>
      <c r="B234">
        <f>a*B233*(1-B233)</f>
        <v>0.3581526635368108</v>
      </c>
      <c r="C234">
        <f>a*C233-a*C233^2</f>
        <v>0.9081323797374323</v>
      </c>
      <c r="D234">
        <f t="shared" si="3"/>
        <v>-0.5499797162006215</v>
      </c>
    </row>
    <row r="235" spans="1:4" ht="12.75">
      <c r="A235">
        <v>232</v>
      </c>
      <c r="B235">
        <f>a*B234*(1-B234)</f>
        <v>0.8965293992393653</v>
      </c>
      <c r="C235">
        <f>a*C234-a*C234^2</f>
        <v>0.32536904637845554</v>
      </c>
      <c r="D235">
        <f t="shared" si="3"/>
        <v>0.5711603528609097</v>
      </c>
    </row>
    <row r="236" spans="1:4" ht="12.75">
      <c r="A236">
        <v>233</v>
      </c>
      <c r="B236">
        <f>a*B235*(1-B235)</f>
        <v>0.3617812986015855</v>
      </c>
      <c r="C236">
        <f>a*C235-a*C235^2</f>
        <v>0.8560657171451969</v>
      </c>
      <c r="D236">
        <f t="shared" si="3"/>
        <v>-0.4942844185436114</v>
      </c>
    </row>
    <row r="237" spans="1:4" ht="12.75">
      <c r="A237">
        <v>234</v>
      </c>
      <c r="B237">
        <f>a*B236*(1-B236)</f>
        <v>0.90049280327657</v>
      </c>
      <c r="C237">
        <f>a*C236-a*C236^2</f>
        <v>0.48054709978811916</v>
      </c>
      <c r="D237">
        <f t="shared" si="3"/>
        <v>0.41994570348845084</v>
      </c>
    </row>
    <row r="238" spans="1:4" ht="12.75">
      <c r="A238">
        <v>235</v>
      </c>
      <c r="B238">
        <f>a*B237*(1-B237)</f>
        <v>0.34946150664233094</v>
      </c>
      <c r="C238">
        <f>a*C237-a*C237^2</f>
        <v>0.9735241802260517</v>
      </c>
      <c r="D238">
        <f t="shared" si="3"/>
        <v>-0.6240626735837207</v>
      </c>
    </row>
    <row r="239" spans="1:4" ht="12.75">
      <c r="A239">
        <v>236</v>
      </c>
      <c r="B239">
        <f>a*B238*(1-B238)</f>
        <v>0.8866188318686516</v>
      </c>
      <c r="C239">
        <f>a*C238-a*C238^2</f>
        <v>0.10052191789085851</v>
      </c>
      <c r="D239">
        <f t="shared" si="3"/>
        <v>0.7860969139777931</v>
      </c>
    </row>
    <row r="240" spans="1:4" ht="12.75">
      <c r="A240">
        <v>237</v>
      </c>
      <c r="B240">
        <f>a*B239*(1-B239)</f>
        <v>0.3920509274936252</v>
      </c>
      <c r="C240">
        <f>a*C239-a*C239^2</f>
        <v>0.3526273214661679</v>
      </c>
      <c r="D240">
        <f t="shared" si="3"/>
        <v>0.039423606027457314</v>
      </c>
    </row>
    <row r="241" spans="1:4" ht="12.75">
      <c r="A241">
        <v>238</v>
      </c>
      <c r="B241">
        <f>a*B240*(1-B240)</f>
        <v>0.9295532912055523</v>
      </c>
      <c r="C241">
        <f>a*C240-a*C240^2</f>
        <v>0.8902970451248787</v>
      </c>
      <c r="D241">
        <f t="shared" si="3"/>
        <v>0.039256246080673574</v>
      </c>
    </row>
    <row r="242" spans="1:4" ht="12.75">
      <c r="A242">
        <v>239</v>
      </c>
      <c r="B242">
        <f>a*B241*(1-B241)</f>
        <v>0.25538748305646414</v>
      </c>
      <c r="C242">
        <f>a*C241-a*C241^2</f>
        <v>0.38090604461047484</v>
      </c>
      <c r="D242">
        <f t="shared" si="3"/>
        <v>-0.1255185615540107</v>
      </c>
    </row>
    <row r="243" spans="1:4" ht="12.75">
      <c r="A243">
        <v>240</v>
      </c>
      <c r="B243">
        <f>a*B242*(1-B242)</f>
        <v>0.7416423945627386</v>
      </c>
      <c r="C243">
        <f>a*C242-a*C242^2</f>
        <v>0.9196848561797433</v>
      </c>
      <c r="D243">
        <f t="shared" si="3"/>
        <v>-0.17804246161700465</v>
      </c>
    </row>
    <row r="244" spans="1:4" ht="12.75">
      <c r="A244">
        <v>241</v>
      </c>
      <c r="B244">
        <f>a*B243*(1-B243)</f>
        <v>0.7472749172849443</v>
      </c>
      <c r="C244">
        <f>a*C243-a*C243^2</f>
        <v>0.28807202382421426</v>
      </c>
      <c r="D244">
        <f t="shared" si="3"/>
        <v>0.45920289346073007</v>
      </c>
    </row>
    <row r="245" spans="1:4" ht="12.75">
      <c r="A245">
        <v>242</v>
      </c>
      <c r="B245">
        <f>a*B244*(1-B244)</f>
        <v>0.7365349495987233</v>
      </c>
      <c r="C245">
        <f>a*C244-a*C244^2</f>
        <v>0.7998374783647387</v>
      </c>
      <c r="D245">
        <f t="shared" si="3"/>
        <v>-0.06330252876601539</v>
      </c>
    </row>
    <row r="246" spans="1:4" ht="12.75">
      <c r="A246">
        <v>243</v>
      </c>
      <c r="B246">
        <f>a*B245*(1-B245)</f>
        <v>0.7567997487114847</v>
      </c>
      <c r="C246">
        <f>a*C245-a*C245^2</f>
        <v>0.6243801976147116</v>
      </c>
      <c r="D246">
        <f t="shared" si="3"/>
        <v>0.13241955109677306</v>
      </c>
    </row>
    <row r="247" spans="1:4" ht="12.75">
      <c r="A247">
        <v>244</v>
      </c>
      <c r="B247">
        <f>a*B246*(1-B246)</f>
        <v>0.7178101673407014</v>
      </c>
      <c r="C247">
        <f>a*C246-a*C246^2</f>
        <v>0.9146653091211685</v>
      </c>
      <c r="D247">
        <f t="shared" si="3"/>
        <v>-0.19685514178046715</v>
      </c>
    </row>
    <row r="248" spans="1:4" ht="12.75">
      <c r="A248">
        <v>245</v>
      </c>
      <c r="B248">
        <f>a*B247*(1-B247)</f>
        <v>0.7899790509117611</v>
      </c>
      <c r="C248">
        <f>a*C247-a*C247^2</f>
        <v>0.3044054575046382</v>
      </c>
      <c r="D248">
        <f t="shared" si="3"/>
        <v>0.4855735934071229</v>
      </c>
    </row>
    <row r="249" spans="1:4" ht="12.75">
      <c r="A249">
        <v>246</v>
      </c>
      <c r="B249">
        <f>a*B248*(1-B248)</f>
        <v>0.6470573851260256</v>
      </c>
      <c r="C249">
        <f>a*C248-a*C248^2</f>
        <v>0.8257968222895173</v>
      </c>
      <c r="D249">
        <f t="shared" si="3"/>
        <v>-0.17873943716349172</v>
      </c>
    </row>
    <row r="250" spans="1:4" ht="12.75">
      <c r="A250">
        <v>247</v>
      </c>
      <c r="B250">
        <f>a*B249*(1-B249)</f>
        <v>0.8906590893715935</v>
      </c>
      <c r="C250">
        <f>a*C249-a*C249^2</f>
        <v>0.5610400792856054</v>
      </c>
      <c r="D250">
        <f t="shared" si="3"/>
        <v>0.32961901008598815</v>
      </c>
    </row>
    <row r="251" spans="1:4" ht="12.75">
      <c r="A251">
        <v>248</v>
      </c>
      <c r="B251">
        <f>a*B250*(1-B250)</f>
        <v>0.3798033559762934</v>
      </c>
      <c r="C251">
        <f>a*C250-a*C250^2</f>
        <v>0.9604690240111475</v>
      </c>
      <c r="D251">
        <f t="shared" si="3"/>
        <v>-0.5806656680348541</v>
      </c>
    </row>
    <row r="252" spans="1:4" ht="12.75">
      <c r="A252">
        <v>249</v>
      </c>
      <c r="B252">
        <f>a*B251*(1-B251)</f>
        <v>0.9186557903852095</v>
      </c>
      <c r="C252">
        <f>a*C251-a*C251^2</f>
        <v>0.14807628391226269</v>
      </c>
      <c r="D252">
        <f t="shared" si="3"/>
        <v>0.7705795064729468</v>
      </c>
    </row>
    <row r="253" spans="1:4" ht="12.75">
      <c r="A253">
        <v>250</v>
      </c>
      <c r="B253">
        <f>a*B252*(1-B252)</f>
        <v>0.29143658379004855</v>
      </c>
      <c r="C253">
        <f>a*C252-a*C252^2</f>
        <v>0.49198382241449085</v>
      </c>
      <c r="D253">
        <f t="shared" si="3"/>
        <v>-0.2005472386244423</v>
      </c>
    </row>
    <row r="254" spans="1:4" ht="12.75">
      <c r="A254">
        <v>251</v>
      </c>
      <c r="B254">
        <f>a*B253*(1-B253)</f>
        <v>0.8053550755334549</v>
      </c>
      <c r="C254">
        <f>a*C253-a*C253^2</f>
        <v>0.9747493894979784</v>
      </c>
      <c r="D254">
        <f t="shared" si="3"/>
        <v>-0.16939431396452354</v>
      </c>
    </row>
    <row r="255" spans="1:4" ht="12.75">
      <c r="A255">
        <v>252</v>
      </c>
      <c r="B255">
        <f>a*B254*(1-B254)</f>
        <v>0.6113572835992365</v>
      </c>
      <c r="C255">
        <f>a*C254-a*C254^2</f>
        <v>0.09599076696805753</v>
      </c>
      <c r="D255">
        <f t="shared" si="3"/>
        <v>0.5153665166311789</v>
      </c>
    </row>
    <row r="256" spans="1:4" ht="12.75">
      <c r="A256">
        <v>253</v>
      </c>
      <c r="B256">
        <f>a*B255*(1-B255)</f>
        <v>0.926638266018657</v>
      </c>
      <c r="C256">
        <f>a*C255-a*C255^2</f>
        <v>0.33842850453727225</v>
      </c>
      <c r="D256">
        <f t="shared" si="3"/>
        <v>0.5882097614813847</v>
      </c>
    </row>
    <row r="257" spans="1:4" ht="12.75">
      <c r="A257">
        <v>254</v>
      </c>
      <c r="B257">
        <f>a*B256*(1-B256)</f>
        <v>0.26512118087751546</v>
      </c>
      <c r="C257">
        <f>a*C256-a*C256^2</f>
        <v>0.8731891422303573</v>
      </c>
      <c r="D257">
        <f t="shared" si="3"/>
        <v>-0.6080679613528418</v>
      </c>
    </row>
    <row r="258" spans="1:4" ht="12.75">
      <c r="A258">
        <v>255</v>
      </c>
      <c r="B258">
        <f>a*B257*(1-B257)</f>
        <v>0.759844567277746</v>
      </c>
      <c r="C258">
        <f>a*C257-a*C257^2</f>
        <v>0.431846470073344</v>
      </c>
      <c r="D258">
        <f t="shared" si="3"/>
        <v>0.327998097204402</v>
      </c>
    </row>
    <row r="259" spans="1:4" ht="12.75">
      <c r="A259">
        <v>256</v>
      </c>
      <c r="B259">
        <f>a*B258*(1-B258)</f>
        <v>0.7116751233393397</v>
      </c>
      <c r="C259">
        <f>a*C258-a*C258^2</f>
        <v>0.9568848757982918</v>
      </c>
      <c r="D259">
        <f t="shared" si="3"/>
        <v>-0.24520975245895216</v>
      </c>
    </row>
    <row r="260" spans="1:4" ht="12.75">
      <c r="A260">
        <v>257</v>
      </c>
      <c r="B260">
        <f>a*B259*(1-B259)</f>
        <v>0.8002552044211738</v>
      </c>
      <c r="C260">
        <f>a*C259-a*C259^2</f>
        <v>0.16089922004043933</v>
      </c>
      <c r="D260">
        <f aca="true" t="shared" si="4" ref="D260:D303">B260-C260</f>
        <v>0.6393559843807345</v>
      </c>
    </row>
    <row r="261" spans="1:4" ht="12.75">
      <c r="A261">
        <v>258</v>
      </c>
      <c r="B261">
        <f>a*B260*(1-B260)</f>
        <v>0.6234025676501965</v>
      </c>
      <c r="C261">
        <f>a*C260-a*C260^2</f>
        <v>0.5265415780201887</v>
      </c>
      <c r="D261">
        <f t="shared" si="4"/>
        <v>0.09686098963000778</v>
      </c>
    </row>
    <row r="262" spans="1:4" ht="12.75">
      <c r="A262">
        <v>259</v>
      </c>
      <c r="B262">
        <f>a*B261*(1-B261)</f>
        <v>0.9156100445596208</v>
      </c>
      <c r="C262">
        <f>a*C261-a*C261^2</f>
        <v>0.9722526240811731</v>
      </c>
      <c r="D262">
        <f t="shared" si="4"/>
        <v>-0.05664257952155227</v>
      </c>
    </row>
    <row r="263" spans="1:4" ht="12.75">
      <c r="A263">
        <v>260</v>
      </c>
      <c r="B263">
        <f>a*B262*(1-B262)</f>
        <v>0.301346334358485</v>
      </c>
      <c r="C263">
        <f>a*C262-a*C262^2</f>
        <v>0.10521209028894019</v>
      </c>
      <c r="D263">
        <f t="shared" si="4"/>
        <v>0.19613424406954483</v>
      </c>
    </row>
    <row r="264" spans="1:4" ht="12.75">
      <c r="A264">
        <v>261</v>
      </c>
      <c r="B264">
        <f>a*B263*(1-B263)</f>
        <v>0.8210932123960377</v>
      </c>
      <c r="C264">
        <f>a*C263-a*C263^2</f>
        <v>0.3671557747492911</v>
      </c>
      <c r="D264">
        <f t="shared" si="4"/>
        <v>0.4539374376467466</v>
      </c>
    </row>
    <row r="265" spans="1:4" ht="12.75">
      <c r="A265">
        <v>262</v>
      </c>
      <c r="B265">
        <f>a*B264*(1-B264)</f>
        <v>0.5729066809174528</v>
      </c>
      <c r="C265">
        <f>a*C264-a*C264^2</f>
        <v>0.9061744060884019</v>
      </c>
      <c r="D265">
        <f t="shared" si="4"/>
        <v>-0.33326772517094916</v>
      </c>
    </row>
    <row r="266" spans="1:4" ht="12.75">
      <c r="A266">
        <v>263</v>
      </c>
      <c r="B266">
        <f>a*B265*(1-B265)</f>
        <v>0.9542700019226428</v>
      </c>
      <c r="C266">
        <f>a*C265-a*C265^2</f>
        <v>0.33158717217106215</v>
      </c>
      <c r="D266">
        <f t="shared" si="4"/>
        <v>0.6226828297515806</v>
      </c>
    </row>
    <row r="267" spans="1:4" ht="12.75">
      <c r="A267">
        <v>264</v>
      </c>
      <c r="B267">
        <f>a*B266*(1-B266)</f>
        <v>0.1701911848774883</v>
      </c>
      <c r="C267">
        <f>a*C266-a*C266^2</f>
        <v>0.8643847657483761</v>
      </c>
      <c r="D267">
        <f t="shared" si="4"/>
        <v>-0.6941935808708878</v>
      </c>
    </row>
    <row r="268" spans="1:4" ht="12.75">
      <c r="A268">
        <v>265</v>
      </c>
      <c r="B268">
        <f>a*B267*(1-B267)</f>
        <v>0.5507819673231911</v>
      </c>
      <c r="C268">
        <f>a*C267-a*C267^2</f>
        <v>0.457172595712954</v>
      </c>
      <c r="D268">
        <f t="shared" si="4"/>
        <v>0.09360937161023708</v>
      </c>
    </row>
    <row r="269" spans="1:4" ht="12.75">
      <c r="A269">
        <v>266</v>
      </c>
      <c r="B269">
        <f>a*B268*(1-B268)</f>
        <v>0.9649426479996667</v>
      </c>
      <c r="C269">
        <f>a*C268-a*C268^2</f>
        <v>0.9678466724239324</v>
      </c>
      <c r="D269">
        <f t="shared" si="4"/>
        <v>-0.0029040244242657387</v>
      </c>
    </row>
    <row r="270" spans="1:4" ht="12.75">
      <c r="A270">
        <v>267</v>
      </c>
      <c r="B270">
        <f>a*B269*(1-B269)</f>
        <v>0.1319305028771264</v>
      </c>
      <c r="C270">
        <f>a*C269-a*C269^2</f>
        <v>0.12136601529722935</v>
      </c>
      <c r="D270">
        <f t="shared" si="4"/>
        <v>0.010564487579897058</v>
      </c>
    </row>
    <row r="271" spans="1:4" ht="12.75">
      <c r="A271">
        <v>268</v>
      </c>
      <c r="B271">
        <f>a*B270*(1-B270)</f>
        <v>0.4466468966220883</v>
      </c>
      <c r="C271">
        <f>a*C270-a*C270^2</f>
        <v>0.41588159194959795</v>
      </c>
      <c r="D271">
        <f t="shared" si="4"/>
        <v>0.030765304672490335</v>
      </c>
    </row>
    <row r="272" spans="1:4" ht="12.75">
      <c r="A272">
        <v>269</v>
      </c>
      <c r="B272">
        <f>a*B271*(1-B271)</f>
        <v>0.963898440803789</v>
      </c>
      <c r="C272">
        <f>a*C271-a*C271^2</f>
        <v>0.9474039643655576</v>
      </c>
      <c r="D272">
        <f t="shared" si="4"/>
        <v>0.01649447643823132</v>
      </c>
    </row>
    <row r="273" spans="1:4" ht="12.75">
      <c r="A273">
        <v>270</v>
      </c>
      <c r="B273">
        <f>a*B272*(1-B272)</f>
        <v>0.13571312281727274</v>
      </c>
      <c r="C273">
        <f>a*C272-a*C272^2</f>
        <v>0.19433580141293305</v>
      </c>
      <c r="D273">
        <f t="shared" si="4"/>
        <v>-0.05862267859566031</v>
      </c>
    </row>
    <row r="274" spans="1:4" ht="12.75">
      <c r="A274">
        <v>271</v>
      </c>
      <c r="B274">
        <f>a*B273*(1-B273)</f>
        <v>0.4574507773385807</v>
      </c>
      <c r="C274">
        <f>a*C273-a*C273^2</f>
        <v>0.6106206510382917</v>
      </c>
      <c r="D274">
        <f t="shared" si="4"/>
        <v>-0.15316987369971097</v>
      </c>
    </row>
    <row r="275" spans="1:4" ht="12.75">
      <c r="A275">
        <v>272</v>
      </c>
      <c r="B275">
        <f>a*B274*(1-B274)</f>
        <v>0.9679392982385449</v>
      </c>
      <c r="C275">
        <f>a*C274-a*C274^2</f>
        <v>0.9272759790990717</v>
      </c>
      <c r="D275">
        <f t="shared" si="4"/>
        <v>0.040663319139473186</v>
      </c>
    </row>
    <row r="276" spans="1:4" ht="12.75">
      <c r="A276">
        <v>273</v>
      </c>
      <c r="B276">
        <f>a*B275*(1-B275)</f>
        <v>0.12102797133967087</v>
      </c>
      <c r="C276">
        <f>a*C275-a*C275^2</f>
        <v>0.2629974269712254</v>
      </c>
      <c r="D276">
        <f t="shared" si="4"/>
        <v>-0.14196945563155455</v>
      </c>
    </row>
    <row r="277" spans="1:4" ht="12.75">
      <c r="A277">
        <v>274</v>
      </c>
      <c r="B277">
        <f>a*B276*(1-B276)</f>
        <v>0.4148827858229912</v>
      </c>
      <c r="C277">
        <f>a*C276-a*C276^2</f>
        <v>0.7559361434731875</v>
      </c>
      <c r="D277">
        <f t="shared" si="4"/>
        <v>-0.3410533576501963</v>
      </c>
    </row>
    <row r="278" spans="1:4" ht="12.75">
      <c r="A278">
        <v>275</v>
      </c>
      <c r="B278">
        <f>a*B277*(1-B277)</f>
        <v>0.9467447334179063</v>
      </c>
      <c r="C278">
        <f>a*C277-a*C277^2</f>
        <v>0.719537092809881</v>
      </c>
      <c r="D278">
        <f t="shared" si="4"/>
        <v>0.22720764060802534</v>
      </c>
    </row>
    <row r="279" spans="1:4" ht="12.75">
      <c r="A279">
        <v>276</v>
      </c>
      <c r="B279">
        <f>a*B278*(1-B278)</f>
        <v>0.19663465833711888</v>
      </c>
      <c r="C279">
        <f>a*C278-a*C278^2</f>
        <v>0.787033513034284</v>
      </c>
      <c r="D279">
        <f t="shared" si="4"/>
        <v>-0.5903988546971651</v>
      </c>
    </row>
    <row r="280" spans="1:4" ht="12.75">
      <c r="A280">
        <v>277</v>
      </c>
      <c r="B280">
        <f>a*B279*(1-B279)</f>
        <v>0.6160809309632772</v>
      </c>
      <c r="C280">
        <f>a*C279-a*C279^2</f>
        <v>0.6536858733412703</v>
      </c>
      <c r="D280">
        <f t="shared" si="4"/>
        <v>-0.037604942377993056</v>
      </c>
    </row>
    <row r="281" spans="1:4" ht="12.75">
      <c r="A281">
        <v>278</v>
      </c>
      <c r="B281">
        <f>a*B280*(1-B280)</f>
        <v>0.9224483481201257</v>
      </c>
      <c r="C281">
        <f>a*C280-a*C280^2</f>
        <v>0.8828845441077913</v>
      </c>
      <c r="D281">
        <f t="shared" si="4"/>
        <v>0.03956380401233439</v>
      </c>
    </row>
    <row r="282" spans="1:4" ht="12.75">
      <c r="A282">
        <v>279</v>
      </c>
      <c r="B282">
        <f>a*B281*(1-B281)</f>
        <v>0.27899583336525074</v>
      </c>
      <c r="C282">
        <f>a*C281-a*C281^2</f>
        <v>0.40325776094513843</v>
      </c>
      <c r="D282">
        <f t="shared" si="4"/>
        <v>-0.12426192757988769</v>
      </c>
    </row>
    <row r="283" spans="1:4" ht="12.75">
      <c r="A283">
        <v>280</v>
      </c>
      <c r="B283">
        <f>a*B282*(1-B282)</f>
        <v>0.7845129174873119</v>
      </c>
      <c r="C283">
        <f>a*C282-a*C282^2</f>
        <v>0.9384996628123429</v>
      </c>
      <c r="D283">
        <f t="shared" si="4"/>
        <v>-0.15398674532503098</v>
      </c>
    </row>
    <row r="284" spans="1:4" ht="12.75">
      <c r="A284">
        <v>281</v>
      </c>
      <c r="B284">
        <f>a*B283*(1-B283)</f>
        <v>0.6593043591531464</v>
      </c>
      <c r="C284">
        <f>a*C283-a*C283^2</f>
        <v>0.2251003782825003</v>
      </c>
      <c r="D284">
        <f t="shared" si="4"/>
        <v>0.43420398087064616</v>
      </c>
    </row>
    <row r="285" spans="1:4" ht="12.75">
      <c r="A285">
        <v>282</v>
      </c>
      <c r="B285">
        <f>a*B284*(1-B284)</f>
        <v>0.8760262725037408</v>
      </c>
      <c r="C285">
        <f>a*C284-a*C284^2</f>
        <v>0.6802777721203447</v>
      </c>
      <c r="D285">
        <f t="shared" si="4"/>
        <v>0.19574850038339608</v>
      </c>
    </row>
    <row r="286" spans="1:4" ht="12.75">
      <c r="A286">
        <v>283</v>
      </c>
      <c r="B286">
        <f>a*B285*(1-B285)</f>
        <v>0.4235565453090757</v>
      </c>
      <c r="C286">
        <f>a*C285-a*C285^2</f>
        <v>0.8482497070293677</v>
      </c>
      <c r="D286">
        <f t="shared" si="4"/>
        <v>-0.42469316172029203</v>
      </c>
    </row>
    <row r="287" spans="1:4" ht="12.75">
      <c r="A287">
        <v>284</v>
      </c>
      <c r="B287">
        <f>a*B286*(1-B286)</f>
        <v>0.9522099531161747</v>
      </c>
      <c r="C287">
        <f>a*C286-a*C286^2</f>
        <v>0.5020163520604424</v>
      </c>
      <c r="D287">
        <f t="shared" si="4"/>
        <v>0.45019360105573236</v>
      </c>
    </row>
    <row r="288" spans="1:4" ht="12.75">
      <c r="A288">
        <v>285</v>
      </c>
      <c r="B288">
        <f>a*B287*(1-B287)</f>
        <v>0.1774740173804015</v>
      </c>
      <c r="C288">
        <f>a*C287-a*C287^2</f>
        <v>0.9749841438650364</v>
      </c>
      <c r="D288">
        <f t="shared" si="4"/>
        <v>-0.7975101264846349</v>
      </c>
    </row>
    <row r="289" spans="1:4" ht="12.75">
      <c r="A289">
        <v>286</v>
      </c>
      <c r="B289">
        <f>a*B288*(1-B288)</f>
        <v>0.5693102630875235</v>
      </c>
      <c r="C289">
        <f>a*C288-a*C288^2</f>
        <v>0.09512124599951388</v>
      </c>
      <c r="D289">
        <f t="shared" si="4"/>
        <v>0.47418901708800965</v>
      </c>
    </row>
    <row r="290" spans="1:4" ht="12.75">
      <c r="A290">
        <v>287</v>
      </c>
      <c r="B290">
        <f>a*B289*(1-B289)</f>
        <v>0.9562647409798791</v>
      </c>
      <c r="C290">
        <f>a*C289-a*C289^2</f>
        <v>0.335685458780154</v>
      </c>
      <c r="D290">
        <f t="shared" si="4"/>
        <v>0.6205792821997251</v>
      </c>
    </row>
    <row r="291" spans="1:4" ht="12.75">
      <c r="A291">
        <v>288</v>
      </c>
      <c r="B291">
        <f>a*B290*(1-B290)</f>
        <v>0.16310769594039884</v>
      </c>
      <c r="C291">
        <f>a*C290-a*C290^2</f>
        <v>0.8697028530204749</v>
      </c>
      <c r="D291">
        <f t="shared" si="4"/>
        <v>-0.706595157080076</v>
      </c>
    </row>
    <row r="292" spans="1:4" ht="12.75">
      <c r="A292">
        <v>289</v>
      </c>
      <c r="B292">
        <f>a*B291*(1-B291)</f>
        <v>0.5323639443151116</v>
      </c>
      <c r="C292">
        <f>a*C291-a*C291^2</f>
        <v>0.441947221827232</v>
      </c>
      <c r="D292">
        <f t="shared" si="4"/>
        <v>0.09041672248787957</v>
      </c>
    </row>
    <row r="293" spans="1:4" ht="12.75">
      <c r="A293">
        <v>290</v>
      </c>
      <c r="B293">
        <f>a*B292*(1-B292)</f>
        <v>0.9709150429226366</v>
      </c>
      <c r="C293">
        <f>a*C292-a*C292^2</f>
        <v>0.9618565122910512</v>
      </c>
      <c r="D293">
        <f t="shared" si="4"/>
        <v>0.00905853063158546</v>
      </c>
    </row>
    <row r="294" spans="1:4" ht="12.75">
      <c r="A294">
        <v>291</v>
      </c>
      <c r="B294">
        <f>a*B293*(1-B293)</f>
        <v>0.11013218716176804</v>
      </c>
      <c r="C294">
        <f>a*C293-a*C293^2</f>
        <v>0.14308539201195014</v>
      </c>
      <c r="D294">
        <f t="shared" si="4"/>
        <v>-0.032953204850182105</v>
      </c>
    </row>
    <row r="295" spans="1:4" ht="12.75">
      <c r="A295">
        <v>292</v>
      </c>
      <c r="B295">
        <f>a*B294*(1-B294)</f>
        <v>0.38221204519966</v>
      </c>
      <c r="C295">
        <f>a*C294-a*C294^2</f>
        <v>0.4781866541584731</v>
      </c>
      <c r="D295">
        <f t="shared" si="4"/>
        <v>-0.0959746089588131</v>
      </c>
    </row>
    <row r="296" spans="1:4" ht="12.75">
      <c r="A296">
        <v>293</v>
      </c>
      <c r="B296">
        <f>a*B295*(1-B295)</f>
        <v>0.9208913910454168</v>
      </c>
      <c r="C296">
        <f>a*C295-a*C295^2</f>
        <v>0.9731442939784719</v>
      </c>
      <c r="D296">
        <f t="shared" si="4"/>
        <v>-0.05225290293305507</v>
      </c>
    </row>
    <row r="297" spans="1:4" ht="12.75">
      <c r="A297">
        <v>294</v>
      </c>
      <c r="B297">
        <f>a*B296*(1-B296)</f>
        <v>0.2841167040810306</v>
      </c>
      <c r="C297">
        <f>a*C296-a*C296^2</f>
        <v>0.10192446059489191</v>
      </c>
      <c r="D297">
        <f t="shared" si="4"/>
        <v>0.18219224348613872</v>
      </c>
    </row>
    <row r="298" spans="1:4" ht="12.75">
      <c r="A298">
        <v>295</v>
      </c>
      <c r="B298">
        <f>a*B297*(1-B297)</f>
        <v>0.7932381699183346</v>
      </c>
      <c r="C298">
        <f>a*C297-a*C297^2</f>
        <v>0.3569898732165957</v>
      </c>
      <c r="D298">
        <f t="shared" si="4"/>
        <v>0.4362482967017389</v>
      </c>
    </row>
    <row r="299" spans="1:4" ht="12.75">
      <c r="A299">
        <v>296</v>
      </c>
      <c r="B299">
        <f>a*B298*(1-B298)</f>
        <v>0.639644365241489</v>
      </c>
      <c r="C299">
        <f>a*C298-a*C298^2</f>
        <v>0.8952376041858392</v>
      </c>
      <c r="D299">
        <f t="shared" si="4"/>
        <v>-0.25559323894435015</v>
      </c>
    </row>
    <row r="300" spans="1:4" ht="12.75">
      <c r="A300">
        <v>297</v>
      </c>
      <c r="B300">
        <f>a*B299*(1-B299)</f>
        <v>0.8989478598995762</v>
      </c>
      <c r="C300">
        <f>a*C299-a*C299^2</f>
        <v>0.3657702213260081</v>
      </c>
      <c r="D300">
        <f t="shared" si="4"/>
        <v>0.533177638573568</v>
      </c>
    </row>
    <row r="301" spans="1:4" ht="12.75">
      <c r="A301">
        <v>298</v>
      </c>
      <c r="B301">
        <f>a*B300*(1-B300)</f>
        <v>0.3542783598180378</v>
      </c>
      <c r="C301">
        <f>a*C300-a*C300^2</f>
        <v>0.9047312294168114</v>
      </c>
      <c r="D301">
        <f t="shared" si="4"/>
        <v>-0.5504528695987736</v>
      </c>
    </row>
    <row r="302" spans="1:4" ht="12.75">
      <c r="A302">
        <v>299</v>
      </c>
      <c r="B302">
        <f>a*B301*(1-B301)</f>
        <v>0.892184293972447</v>
      </c>
      <c r="C302">
        <f>a*C301-a*C301^2</f>
        <v>0.33615126454555</v>
      </c>
      <c r="D302">
        <f t="shared" si="4"/>
        <v>0.556033029426897</v>
      </c>
    </row>
    <row r="303" spans="1:4" ht="12.75">
      <c r="A303">
        <v>300</v>
      </c>
      <c r="B303">
        <f>a*B302*(1-B302)</f>
        <v>0.3751467702891997</v>
      </c>
      <c r="C303">
        <f>a*C302-a*C302^2</f>
        <v>0.8702990083709129</v>
      </c>
      <c r="D303">
        <f t="shared" si="4"/>
        <v>-0.4951522380817132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1:I160"/>
  <sheetViews>
    <sheetView workbookViewId="0" topLeftCell="A9">
      <selection activeCell="A133" sqref="A133"/>
    </sheetView>
  </sheetViews>
  <sheetFormatPr defaultColWidth="9.140625" defaultRowHeight="12.75"/>
  <sheetData>
    <row r="11" ht="12.75">
      <c r="I11" s="1" t="s">
        <v>6</v>
      </c>
    </row>
    <row r="12" spans="2:9" ht="12.75">
      <c r="B12" t="s">
        <v>1</v>
      </c>
      <c r="C12" t="s">
        <v>2</v>
      </c>
      <c r="D12" t="s">
        <v>4</v>
      </c>
      <c r="E12" t="s">
        <v>3</v>
      </c>
      <c r="F12" t="s">
        <v>5</v>
      </c>
      <c r="G12" t="s">
        <v>7</v>
      </c>
      <c r="H12" t="s">
        <v>8</v>
      </c>
      <c r="I12" s="1">
        <v>3.9001</v>
      </c>
    </row>
    <row r="13" spans="1:9" ht="12.75">
      <c r="A13" t="s">
        <v>0</v>
      </c>
      <c r="B13">
        <v>0.5</v>
      </c>
      <c r="C13">
        <v>0.5</v>
      </c>
      <c r="D13">
        <v>0.5</v>
      </c>
      <c r="E13">
        <v>0.5</v>
      </c>
      <c r="F13">
        <v>0.5</v>
      </c>
      <c r="G13">
        <v>0.5</v>
      </c>
      <c r="H13">
        <v>0.5</v>
      </c>
      <c r="I13">
        <v>0.5</v>
      </c>
    </row>
    <row r="14" spans="1:9" ht="12.75">
      <c r="A14">
        <v>1</v>
      </c>
      <c r="B14">
        <f>3.2*B13*(1-B13)</f>
        <v>0.8</v>
      </c>
      <c r="C14">
        <f>3.5*C13*(1-C13)</f>
        <v>0.875</v>
      </c>
      <c r="D14">
        <f>3.52*D13*(1-D13)</f>
        <v>0.88</v>
      </c>
      <c r="E14">
        <f>3.56*E13*(1-E13)</f>
        <v>0.89</v>
      </c>
      <c r="F14">
        <f>3.8*F13*(1-F13)</f>
        <v>0.95</v>
      </c>
      <c r="G14">
        <f>3.793*G13*(1-G13)</f>
        <v>0.94825</v>
      </c>
      <c r="H14">
        <f>3.835*H13*(1-H13)</f>
        <v>0.95875</v>
      </c>
      <c r="I14">
        <f aca="true" t="shared" si="0" ref="I14:I45">r*I13*(1-I13)</f>
        <v>0.975025</v>
      </c>
    </row>
    <row r="15" spans="1:9" ht="0.75" customHeight="1">
      <c r="A15">
        <v>2</v>
      </c>
      <c r="B15">
        <f aca="true" t="shared" si="1" ref="B15:B78">3.2*B14*(1-B14)</f>
        <v>0.512</v>
      </c>
      <c r="C15">
        <f aca="true" t="shared" si="2" ref="C15:C78">3.5*C14*(1-C14)</f>
        <v>0.3828125</v>
      </c>
      <c r="D15">
        <f aca="true" t="shared" si="3" ref="D15:D78">3.52*D14*(1-D14)</f>
        <v>0.371712</v>
      </c>
      <c r="E15">
        <f aca="true" t="shared" si="4" ref="E15:E78">3.56*E14*(1-E14)</f>
        <v>0.34852399999999994</v>
      </c>
      <c r="F15">
        <f aca="true" t="shared" si="5" ref="F15:F78">3.8*F14*(1-F14)</f>
        <v>0.18050000000000016</v>
      </c>
      <c r="G15">
        <f aca="true" t="shared" si="6" ref="G15:G78">3.793*G14*(1-G14)</f>
        <v>0.1861298589374999</v>
      </c>
      <c r="H15">
        <f aca="true" t="shared" si="7" ref="H15:H78">3.835*H14*(1-H14)</f>
        <v>0.1516682578125</v>
      </c>
      <c r="I15">
        <f t="shared" si="0"/>
        <v>0.09497230768743739</v>
      </c>
    </row>
    <row r="16" spans="1:9" ht="12.75" hidden="1">
      <c r="A16">
        <v>3</v>
      </c>
      <c r="B16">
        <f t="shared" si="1"/>
        <v>0.7995392</v>
      </c>
      <c r="C16">
        <f t="shared" si="2"/>
        <v>0.826934814453125</v>
      </c>
      <c r="D16">
        <f t="shared" si="3"/>
        <v>0.82206850547712</v>
      </c>
      <c r="E16">
        <f t="shared" si="4"/>
        <v>0.8083158762694399</v>
      </c>
      <c r="F16">
        <f t="shared" si="5"/>
        <v>0.5620950500000005</v>
      </c>
      <c r="G16">
        <f t="shared" si="6"/>
        <v>0.5745846325458981</v>
      </c>
      <c r="H16">
        <f t="shared" si="7"/>
        <v>0.49343026497002174</v>
      </c>
      <c r="I16">
        <f t="shared" si="0"/>
        <v>0.3352236122506904</v>
      </c>
    </row>
    <row r="17" spans="1:9" ht="12.75" hidden="1">
      <c r="A17">
        <v>4</v>
      </c>
      <c r="B17">
        <f t="shared" si="1"/>
        <v>0.512884056522752</v>
      </c>
      <c r="C17">
        <f t="shared" si="2"/>
        <v>0.5008976948447526</v>
      </c>
      <c r="D17">
        <f t="shared" si="3"/>
        <v>0.5148770097846649</v>
      </c>
      <c r="E17">
        <f t="shared" si="4"/>
        <v>0.5515911007671385</v>
      </c>
      <c r="F17">
        <f t="shared" si="5"/>
        <v>0.9353479781088904</v>
      </c>
      <c r="G17">
        <f t="shared" si="6"/>
        <v>0.9271500439062588</v>
      </c>
      <c r="H17">
        <f t="shared" si="7"/>
        <v>0.9585844759605736</v>
      </c>
      <c r="I17">
        <f t="shared" si="0"/>
        <v>0.8691323788313319</v>
      </c>
    </row>
    <row r="18" spans="1:9" ht="12.75" hidden="1">
      <c r="A18">
        <v>5</v>
      </c>
      <c r="B18">
        <f t="shared" si="1"/>
        <v>0.7994688034800593</v>
      </c>
      <c r="C18">
        <f t="shared" si="2"/>
        <v>0.87499717950388</v>
      </c>
      <c r="D18">
        <f t="shared" si="3"/>
        <v>0.8792209345211318</v>
      </c>
      <c r="E18">
        <f t="shared" si="4"/>
        <v>0.8805245556250205</v>
      </c>
      <c r="F18">
        <f t="shared" si="5"/>
        <v>0.22979412423470422</v>
      </c>
      <c r="G18">
        <f t="shared" si="6"/>
        <v>0.25618999208541243</v>
      </c>
      <c r="H18">
        <f t="shared" si="7"/>
        <v>0.15225056769454992</v>
      </c>
      <c r="I18">
        <f t="shared" si="0"/>
        <v>0.443602393032146</v>
      </c>
    </row>
    <row r="19" spans="1:9" ht="12.75" hidden="1">
      <c r="A19">
        <v>6</v>
      </c>
      <c r="B19">
        <f t="shared" si="1"/>
        <v>0.5130189943751092</v>
      </c>
      <c r="C19">
        <f t="shared" si="2"/>
        <v>0.3828199037744718</v>
      </c>
      <c r="D19">
        <f t="shared" si="3"/>
        <v>0.3737940195296365</v>
      </c>
      <c r="E19">
        <f t="shared" si="4"/>
        <v>0.37451578273631514</v>
      </c>
      <c r="F19">
        <f t="shared" si="5"/>
        <v>0.6725573818672562</v>
      </c>
      <c r="G19">
        <f t="shared" si="6"/>
        <v>0.7227814873943323</v>
      </c>
      <c r="H19">
        <f t="shared" si="7"/>
        <v>0.4949847244902946</v>
      </c>
      <c r="I19">
        <f t="shared" si="0"/>
        <v>0.9626199906513607</v>
      </c>
    </row>
    <row r="20" spans="1:9" ht="12.75" hidden="1">
      <c r="A20">
        <v>7</v>
      </c>
      <c r="B20">
        <f t="shared" si="1"/>
        <v>0.7994576185134749</v>
      </c>
      <c r="C20">
        <f t="shared" si="2"/>
        <v>0.826940887670016</v>
      </c>
      <c r="D20">
        <f t="shared" si="3"/>
        <v>0.8239336177371699</v>
      </c>
      <c r="E20">
        <f t="shared" si="4"/>
        <v>0.8339432119350844</v>
      </c>
      <c r="F20">
        <f t="shared" si="5"/>
        <v>0.8368510098598481</v>
      </c>
      <c r="G20">
        <f t="shared" si="6"/>
        <v>0.7599973748604815</v>
      </c>
      <c r="H20">
        <f t="shared" si="7"/>
        <v>0.9586535382893393</v>
      </c>
      <c r="I20">
        <f t="shared" si="0"/>
        <v>0.14033630084839116</v>
      </c>
    </row>
    <row r="21" spans="1:9" ht="12.75" hidden="1">
      <c r="A21">
        <v>8</v>
      </c>
      <c r="B21">
        <f t="shared" si="1"/>
        <v>0.5130404310855622</v>
      </c>
      <c r="C21">
        <f t="shared" si="2"/>
        <v>0.500883795893397</v>
      </c>
      <c r="D21">
        <f t="shared" si="3"/>
        <v>0.510635879774976</v>
      </c>
      <c r="E21">
        <f t="shared" si="4"/>
        <v>0.4929956750808264</v>
      </c>
      <c r="F21">
        <f t="shared" si="5"/>
        <v>0.5188193091943221</v>
      </c>
      <c r="G21">
        <f t="shared" si="6"/>
        <v>0.691848377694042</v>
      </c>
      <c r="H21">
        <f t="shared" si="7"/>
        <v>0.1520076335092578</v>
      </c>
      <c r="I21">
        <f t="shared" si="0"/>
        <v>0.4705159559014172</v>
      </c>
    </row>
    <row r="22" spans="1:9" ht="12.75" hidden="1">
      <c r="A22">
        <v>9</v>
      </c>
      <c r="B22">
        <f t="shared" si="1"/>
        <v>0.7994558309027286</v>
      </c>
      <c r="C22">
        <f t="shared" si="2"/>
        <v>0.8749972661668659</v>
      </c>
      <c r="D22">
        <f t="shared" si="3"/>
        <v>0.8796018107761712</v>
      </c>
      <c r="E22">
        <f t="shared" si="4"/>
        <v>0.8898253443794389</v>
      </c>
      <c r="F22">
        <f t="shared" si="5"/>
        <v>0.9486541676855043</v>
      </c>
      <c r="G22">
        <f t="shared" si="6"/>
        <v>0.8086456005095909</v>
      </c>
      <c r="H22">
        <f t="shared" si="7"/>
        <v>0.49433653483410334</v>
      </c>
      <c r="I22">
        <f t="shared" si="0"/>
        <v>0.9716346085291265</v>
      </c>
    </row>
    <row r="23" spans="1:9" ht="12.75" hidden="1">
      <c r="A23">
        <v>10</v>
      </c>
      <c r="B23">
        <f t="shared" si="1"/>
        <v>0.5130438570827405</v>
      </c>
      <c r="C23">
        <f t="shared" si="2"/>
        <v>0.38281967628581853</v>
      </c>
      <c r="D23">
        <f t="shared" si="3"/>
        <v>0.3727766776991908</v>
      </c>
      <c r="E23">
        <f t="shared" si="4"/>
        <v>0.34900887513084855</v>
      </c>
      <c r="F23">
        <f t="shared" si="5"/>
        <v>0.1850958637100242</v>
      </c>
      <c r="G23">
        <f t="shared" si="6"/>
        <v>0.5869208292340788</v>
      </c>
      <c r="H23">
        <f t="shared" si="7"/>
        <v>0.9586269929974768</v>
      </c>
      <c r="I23">
        <f t="shared" si="0"/>
        <v>0.10748986062615627</v>
      </c>
    </row>
    <row r="24" spans="1:9" ht="12.75" hidden="1">
      <c r="A24">
        <v>11</v>
      </c>
      <c r="B24">
        <f t="shared" si="1"/>
        <v>0.7994555449356961</v>
      </c>
      <c r="C24">
        <f t="shared" si="2"/>
        <v>0.8269407010698389</v>
      </c>
      <c r="D24">
        <f t="shared" si="3"/>
        <v>0.8230260764448605</v>
      </c>
      <c r="E24">
        <f t="shared" si="4"/>
        <v>0.808837981550264</v>
      </c>
      <c r="F24">
        <f t="shared" si="5"/>
        <v>0.5731744628003645</v>
      </c>
      <c r="G24">
        <f t="shared" si="6"/>
        <v>0.9195930105058716</v>
      </c>
      <c r="H24">
        <f t="shared" si="7"/>
        <v>0.1521010137628443</v>
      </c>
      <c r="I24">
        <f t="shared" si="0"/>
        <v>0.37415917648507935</v>
      </c>
    </row>
    <row r="25" spans="1:9" ht="12.75" hidden="1">
      <c r="A25">
        <v>12</v>
      </c>
      <c r="B25">
        <f t="shared" si="1"/>
        <v>0.5130444051432489</v>
      </c>
      <c r="C25">
        <f t="shared" si="2"/>
        <v>0.5008842229438679</v>
      </c>
      <c r="D25">
        <f t="shared" si="3"/>
        <v>0.5127026218569698</v>
      </c>
      <c r="E25">
        <f t="shared" si="4"/>
        <v>0.5504440001009734</v>
      </c>
      <c r="F25">
        <f t="shared" si="5"/>
        <v>0.9296528923767365</v>
      </c>
      <c r="G25">
        <f t="shared" si="6"/>
        <v>0.28046088909281186</v>
      </c>
      <c r="H25">
        <f t="shared" si="7"/>
        <v>0.49458574276373607</v>
      </c>
      <c r="I25">
        <f t="shared" si="0"/>
        <v>0.9132633562433514</v>
      </c>
    </row>
    <row r="26" spans="1:9" ht="2.25" customHeight="1" hidden="1">
      <c r="A26">
        <v>13</v>
      </c>
      <c r="B26">
        <f t="shared" si="1"/>
        <v>0.7994554991822682</v>
      </c>
      <c r="C26">
        <f t="shared" si="2"/>
        <v>0.8749972635242493</v>
      </c>
      <c r="D26">
        <f t="shared" si="3"/>
        <v>0.8794320247608152</v>
      </c>
      <c r="E26">
        <f t="shared" si="4"/>
        <v>0.8809412341595743</v>
      </c>
      <c r="F26">
        <f t="shared" si="5"/>
        <v>0.2485138898747569</v>
      </c>
      <c r="G26">
        <f t="shared" si="6"/>
        <v>0.7654371813204345</v>
      </c>
      <c r="H26">
        <f t="shared" si="7"/>
        <v>0.9586375801142525</v>
      </c>
      <c r="I26">
        <f t="shared" si="0"/>
        <v>0.3089401750471138</v>
      </c>
    </row>
    <row r="27" spans="1:9" ht="12.75" hidden="1">
      <c r="A27">
        <v>14</v>
      </c>
      <c r="B27">
        <f t="shared" si="1"/>
        <v>0.5130444928303954</v>
      </c>
      <c r="C27">
        <f t="shared" si="2"/>
        <v>0.3828196832226365</v>
      </c>
      <c r="D27">
        <f t="shared" si="3"/>
        <v>0.3732303118223967</v>
      </c>
      <c r="E27">
        <f t="shared" si="4"/>
        <v>0.3733862429764503</v>
      </c>
      <c r="F27">
        <f t="shared" si="5"/>
        <v>0.7096679983734816</v>
      </c>
      <c r="G27">
        <f t="shared" si="6"/>
        <v>0.68100698881671</v>
      </c>
      <c r="H27">
        <f t="shared" si="7"/>
        <v>0.152063771360125</v>
      </c>
      <c r="I27">
        <f t="shared" si="0"/>
        <v>0.8326563084413217</v>
      </c>
    </row>
    <row r="28" spans="1:9" ht="12.75" hidden="1">
      <c r="A28">
        <v>15</v>
      </c>
      <c r="B28">
        <f t="shared" si="1"/>
        <v>0.7994554918617529</v>
      </c>
      <c r="C28">
        <f t="shared" si="2"/>
        <v>0.8269407067598487</v>
      </c>
      <c r="D28">
        <f t="shared" si="3"/>
        <v>0.8234316504809234</v>
      </c>
      <c r="E28">
        <f t="shared" si="4"/>
        <v>0.8329294852552782</v>
      </c>
      <c r="F28">
        <f t="shared" si="5"/>
        <v>0.7829494557406192</v>
      </c>
      <c r="G28">
        <f t="shared" si="6"/>
        <v>0.8239779307081317</v>
      </c>
      <c r="H28">
        <f t="shared" si="7"/>
        <v>0.4944863603674655</v>
      </c>
      <c r="I28">
        <f t="shared" si="0"/>
        <v>0.5434390777493953</v>
      </c>
    </row>
    <row r="29" spans="1:9" ht="12.75" hidden="1">
      <c r="A29">
        <v>16</v>
      </c>
      <c r="B29">
        <f t="shared" si="1"/>
        <v>0.5130445068602741</v>
      </c>
      <c r="C29">
        <f t="shared" si="2"/>
        <v>0.5008842099217973</v>
      </c>
      <c r="D29">
        <f t="shared" si="3"/>
        <v>0.5117797254844941</v>
      </c>
      <c r="E29">
        <f t="shared" si="4"/>
        <v>0.49540232993765354</v>
      </c>
      <c r="F29">
        <f t="shared" si="5"/>
        <v>0.6457705008851319</v>
      </c>
      <c r="G29">
        <f t="shared" si="6"/>
        <v>0.5501302734705941</v>
      </c>
      <c r="H29">
        <f t="shared" si="7"/>
        <v>0.9586334151486398</v>
      </c>
      <c r="I29">
        <f t="shared" si="0"/>
        <v>0.9676656927493523</v>
      </c>
    </row>
    <row r="30" spans="1:9" ht="12.75" hidden="1">
      <c r="A30">
        <v>17</v>
      </c>
      <c r="B30">
        <f t="shared" si="1"/>
        <v>0.7994554906904713</v>
      </c>
      <c r="C30">
        <f t="shared" si="2"/>
        <v>0.8749972636048496</v>
      </c>
      <c r="D30">
        <f t="shared" si="3"/>
        <v>0.8795115579976351</v>
      </c>
      <c r="E30">
        <f t="shared" si="4"/>
        <v>0.8899247466907922</v>
      </c>
      <c r="F30">
        <f t="shared" si="5"/>
        <v>0.8692536520724515</v>
      </c>
      <c r="G30">
        <f t="shared" si="6"/>
        <v>0.9387180229009289</v>
      </c>
      <c r="H30">
        <f t="shared" si="7"/>
        <v>0.15207842260238108</v>
      </c>
      <c r="I30">
        <f t="shared" si="0"/>
        <v>0.12202944819852925</v>
      </c>
    </row>
    <row r="31" spans="1:9" ht="12.75" hidden="1">
      <c r="A31">
        <v>18</v>
      </c>
      <c r="B31">
        <f t="shared" si="1"/>
        <v>0.5130445091050531</v>
      </c>
      <c r="C31">
        <f t="shared" si="2"/>
        <v>0.3828196830110622</v>
      </c>
      <c r="D31">
        <f t="shared" si="3"/>
        <v>0.3730178402586508</v>
      </c>
      <c r="E31">
        <f t="shared" si="4"/>
        <v>0.3487329432285125</v>
      </c>
      <c r="F31">
        <f t="shared" si="5"/>
        <v>0.43187661363839625</v>
      </c>
      <c r="G31">
        <f t="shared" si="6"/>
        <v>0.21819800077654689</v>
      </c>
      <c r="H31">
        <f t="shared" si="7"/>
        <v>0.49452545888772054</v>
      </c>
      <c r="I31">
        <f t="shared" si="0"/>
        <v>0.4178499355126748</v>
      </c>
    </row>
    <row r="32" spans="1:9" ht="12.75" hidden="1">
      <c r="A32">
        <v>19</v>
      </c>
      <c r="B32">
        <f t="shared" si="1"/>
        <v>0.7994554905030663</v>
      </c>
      <c r="C32">
        <f t="shared" si="2"/>
        <v>0.8269407065863021</v>
      </c>
      <c r="D32">
        <f t="shared" si="3"/>
        <v>0.8232418694981272</v>
      </c>
      <c r="E32">
        <f t="shared" si="4"/>
        <v>0.808541068027062</v>
      </c>
      <c r="F32">
        <f t="shared" si="5"/>
        <v>0.932364976076385</v>
      </c>
      <c r="G32">
        <f t="shared" si="6"/>
        <v>0.647038892855291</v>
      </c>
      <c r="H32">
        <f t="shared" si="7"/>
        <v>0.9586350627475041</v>
      </c>
      <c r="I32">
        <f t="shared" si="0"/>
        <v>0.948704656065131</v>
      </c>
    </row>
    <row r="33" spans="1:9" ht="12.75" hidden="1">
      <c r="A33">
        <v>20</v>
      </c>
      <c r="B33">
        <f t="shared" si="1"/>
        <v>0.5130445094642175</v>
      </c>
      <c r="C33">
        <f t="shared" si="2"/>
        <v>0.5008842103189732</v>
      </c>
      <c r="D33">
        <f t="shared" si="3"/>
        <v>0.5122117221878122</v>
      </c>
      <c r="E33">
        <f t="shared" si="4"/>
        <v>0.5510965772529628</v>
      </c>
      <c r="F33">
        <f t="shared" si="5"/>
        <v>0.23963000435737464</v>
      </c>
      <c r="G33">
        <f t="shared" si="6"/>
        <v>0.8662436862060677</v>
      </c>
      <c r="H33">
        <f t="shared" si="7"/>
        <v>0.15207262680330408</v>
      </c>
      <c r="I33">
        <f t="shared" si="0"/>
        <v>0.1897949797525053</v>
      </c>
    </row>
    <row r="34" spans="1:9" ht="12.75" hidden="1">
      <c r="A34">
        <v>21</v>
      </c>
      <c r="B34">
        <f t="shared" si="1"/>
        <v>0.7994554904730814</v>
      </c>
      <c r="C34">
        <f t="shared" si="2"/>
        <v>0.8749972636023914</v>
      </c>
      <c r="D34">
        <f t="shared" si="3"/>
        <v>0.8794750759210511</v>
      </c>
      <c r="E34">
        <f t="shared" si="4"/>
        <v>0.880705337663194</v>
      </c>
      <c r="F34">
        <f t="shared" si="5"/>
        <v>0.6923883684024251</v>
      </c>
      <c r="G34">
        <f t="shared" si="6"/>
        <v>0.43947807785772797</v>
      </c>
      <c r="H34">
        <f t="shared" si="7"/>
        <v>0.4945099923300145</v>
      </c>
      <c r="I34">
        <f t="shared" si="0"/>
        <v>0.5997294743962217</v>
      </c>
    </row>
    <row r="35" spans="1:9" ht="12.75" hidden="1">
      <c r="A35">
        <v>22</v>
      </c>
      <c r="B35">
        <f t="shared" si="1"/>
        <v>0.5130445095216841</v>
      </c>
      <c r="C35">
        <f t="shared" si="2"/>
        <v>0.38281968301751507</v>
      </c>
      <c r="D35">
        <f t="shared" si="3"/>
        <v>0.37311530697658796</v>
      </c>
      <c r="E35">
        <f t="shared" si="4"/>
        <v>0.37402586731412213</v>
      </c>
      <c r="F35">
        <f t="shared" si="5"/>
        <v>0.8093495196731204</v>
      </c>
      <c r="G35">
        <f t="shared" si="6"/>
        <v>0.9343566086941967</v>
      </c>
      <c r="H35">
        <f t="shared" si="7"/>
        <v>0.9586344123935298</v>
      </c>
      <c r="I35">
        <f t="shared" si="0"/>
        <v>0.9362347299561417</v>
      </c>
    </row>
    <row r="36" spans="1:9" ht="12.75" hidden="1">
      <c r="A36">
        <v>23</v>
      </c>
      <c r="B36">
        <f t="shared" si="1"/>
        <v>0.7994554904682839</v>
      </c>
      <c r="C36">
        <f t="shared" si="2"/>
        <v>0.8269407065915954</v>
      </c>
      <c r="D36">
        <f t="shared" si="3"/>
        <v>0.8233289668607677</v>
      </c>
      <c r="E36">
        <f t="shared" si="4"/>
        <v>0.8335046437027854</v>
      </c>
      <c r="F36">
        <f t="shared" si="5"/>
        <v>0.5863509237764368</v>
      </c>
      <c r="G36">
        <f t="shared" si="6"/>
        <v>0.232641138282585</v>
      </c>
      <c r="H36">
        <f t="shared" si="7"/>
        <v>0.15207491457197383</v>
      </c>
      <c r="I36">
        <f t="shared" si="0"/>
        <v>0.23283308540839748</v>
      </c>
    </row>
    <row r="37" spans="1:9" ht="12.75" hidden="1">
      <c r="A37">
        <v>24</v>
      </c>
      <c r="B37">
        <f t="shared" si="1"/>
        <v>0.5130445095308785</v>
      </c>
      <c r="C37">
        <f t="shared" si="2"/>
        <v>0.5008842103068593</v>
      </c>
      <c r="D37">
        <f t="shared" si="3"/>
        <v>0.512013494744395</v>
      </c>
      <c r="E37">
        <f t="shared" si="4"/>
        <v>0.49403776335809424</v>
      </c>
      <c r="F37">
        <f t="shared" si="5"/>
        <v>0.9216653682592327</v>
      </c>
      <c r="G37">
        <f t="shared" si="6"/>
        <v>0.6771234737590108</v>
      </c>
      <c r="H37">
        <f t="shared" si="7"/>
        <v>0.4945160974561691</v>
      </c>
      <c r="I37">
        <f t="shared" si="0"/>
        <v>0.6966430371996278</v>
      </c>
    </row>
    <row r="38" spans="1:9" ht="12.75" hidden="1">
      <c r="A38">
        <v>25</v>
      </c>
      <c r="B38">
        <f t="shared" si="1"/>
        <v>0.7994554904675163</v>
      </c>
      <c r="C38">
        <f t="shared" si="2"/>
        <v>0.8749972636024664</v>
      </c>
      <c r="D38">
        <f t="shared" si="3"/>
        <v>0.8794919793229728</v>
      </c>
      <c r="E38">
        <f t="shared" si="4"/>
        <v>0.8898734481738443</v>
      </c>
      <c r="F38">
        <f t="shared" si="5"/>
        <v>0.2743536054010614</v>
      </c>
      <c r="G38">
        <f t="shared" si="6"/>
        <v>0.829253254240151</v>
      </c>
      <c r="H38">
        <f t="shared" si="7"/>
        <v>0.9586346693274322</v>
      </c>
      <c r="I38">
        <f t="shared" si="0"/>
        <v>0.8242140452431247</v>
      </c>
    </row>
    <row r="39" spans="1:9" ht="12.75" hidden="1">
      <c r="A39">
        <v>26</v>
      </c>
      <c r="B39">
        <f t="shared" si="1"/>
        <v>0.5130445095323497</v>
      </c>
      <c r="C39">
        <f t="shared" si="2"/>
        <v>0.38281968301731806</v>
      </c>
      <c r="D39">
        <f t="shared" si="3"/>
        <v>0.3730701484559539</v>
      </c>
      <c r="E39">
        <f t="shared" si="4"/>
        <v>0.3488753520961709</v>
      </c>
      <c r="F39">
        <f t="shared" si="5"/>
        <v>0.7565180774971003</v>
      </c>
      <c r="G39">
        <f t="shared" si="6"/>
        <v>0.5370595733126221</v>
      </c>
      <c r="H39">
        <f t="shared" si="7"/>
        <v>0.15207401074866625</v>
      </c>
      <c r="I39">
        <f t="shared" si="0"/>
        <v>0.5650669747069341</v>
      </c>
    </row>
    <row r="40" spans="1:9" ht="12.75" hidden="1">
      <c r="A40">
        <v>27</v>
      </c>
      <c r="B40">
        <f t="shared" si="1"/>
        <v>0.7994554904673934</v>
      </c>
      <c r="C40">
        <f t="shared" si="2"/>
        <v>0.8269407065914337</v>
      </c>
      <c r="D40">
        <f t="shared" si="3"/>
        <v>0.8232886210102626</v>
      </c>
      <c r="E40">
        <f t="shared" si="4"/>
        <v>0.8086943732335594</v>
      </c>
      <c r="F40">
        <f t="shared" si="5"/>
        <v>0.6999542084853282</v>
      </c>
      <c r="G40">
        <f t="shared" si="6"/>
        <v>0.943040648382187</v>
      </c>
      <c r="H40">
        <f t="shared" si="7"/>
        <v>0.49451368552334884</v>
      </c>
      <c r="I40">
        <f t="shared" si="0"/>
        <v>0.9585131029585804</v>
      </c>
    </row>
    <row r="41" spans="1:9" ht="12.75" hidden="1">
      <c r="A41">
        <v>28</v>
      </c>
      <c r="B41">
        <f t="shared" si="1"/>
        <v>0.5130445095325852</v>
      </c>
      <c r="C41">
        <f t="shared" si="2"/>
        <v>0.5008842103072292</v>
      </c>
      <c r="D41">
        <f t="shared" si="3"/>
        <v>0.5121053256889955</v>
      </c>
      <c r="E41">
        <f t="shared" si="4"/>
        <v>0.5507597108048261</v>
      </c>
      <c r="F41">
        <f t="shared" si="5"/>
        <v>0.7980695951342224</v>
      </c>
      <c r="G41">
        <f t="shared" si="6"/>
        <v>0.20374093386097933</v>
      </c>
      <c r="H41">
        <f t="shared" si="7"/>
        <v>0.9586345678555317</v>
      </c>
      <c r="I41">
        <f t="shared" si="0"/>
        <v>0.15509034079308914</v>
      </c>
    </row>
    <row r="42" spans="1:9" ht="12.75" hidden="1">
      <c r="A42">
        <v>29</v>
      </c>
      <c r="B42">
        <f t="shared" si="1"/>
        <v>0.7994554904673739</v>
      </c>
      <c r="C42">
        <f t="shared" si="2"/>
        <v>0.8749972636024641</v>
      </c>
      <c r="D42">
        <f t="shared" si="3"/>
        <v>0.879484183036671</v>
      </c>
      <c r="E42">
        <f t="shared" si="4"/>
        <v>0.880827488262077</v>
      </c>
      <c r="F42">
        <f t="shared" si="5"/>
        <v>0.6123871625347789</v>
      </c>
      <c r="G42">
        <f t="shared" si="6"/>
        <v>0.6153405358155414</v>
      </c>
      <c r="H42">
        <f t="shared" si="7"/>
        <v>0.15207436769916377</v>
      </c>
      <c r="I42">
        <f t="shared" si="0"/>
        <v>0.5110586789772118</v>
      </c>
    </row>
    <row r="43" spans="1:9" ht="12.75" hidden="1">
      <c r="A43">
        <v>30</v>
      </c>
      <c r="B43">
        <f t="shared" si="1"/>
        <v>0.5130445095326227</v>
      </c>
      <c r="C43">
        <f t="shared" si="2"/>
        <v>0.38281968301732416</v>
      </c>
      <c r="D43">
        <f t="shared" si="3"/>
        <v>0.3730909769839662</v>
      </c>
      <c r="E43">
        <f t="shared" si="4"/>
        <v>0.37369471009503147</v>
      </c>
      <c r="F43">
        <f t="shared" si="5"/>
        <v>0.9020026776500485</v>
      </c>
      <c r="G43">
        <f t="shared" si="6"/>
        <v>0.8977900551059941</v>
      </c>
      <c r="H43">
        <f t="shared" si="7"/>
        <v>0.49451463807822277</v>
      </c>
      <c r="I43">
        <f t="shared" si="0"/>
        <v>0.97454803968575</v>
      </c>
    </row>
    <row r="44" spans="1:9" ht="12.75" hidden="1">
      <c r="A44">
        <v>31</v>
      </c>
      <c r="B44">
        <f t="shared" si="1"/>
        <v>0.7994554904673707</v>
      </c>
      <c r="C44">
        <f t="shared" si="2"/>
        <v>0.8269407065914387</v>
      </c>
      <c r="D44">
        <f t="shared" si="3"/>
        <v>0.8233072315674476</v>
      </c>
      <c r="E44">
        <f t="shared" si="4"/>
        <v>0.8332072265215978</v>
      </c>
      <c r="F44">
        <f t="shared" si="5"/>
        <v>0.3358966192163266</v>
      </c>
      <c r="G44">
        <f t="shared" si="6"/>
        <v>0.34805733231891534</v>
      </c>
      <c r="H44">
        <f t="shared" si="7"/>
        <v>0.9586346079355915</v>
      </c>
      <c r="I44">
        <f t="shared" si="0"/>
        <v>0.09673869673440927</v>
      </c>
    </row>
    <row r="45" spans="1:9" ht="12.75" hidden="1">
      <c r="A45">
        <v>32</v>
      </c>
      <c r="B45">
        <f t="shared" si="1"/>
        <v>0.5130445095326286</v>
      </c>
      <c r="C45">
        <f t="shared" si="2"/>
        <v>0.5008842103072179</v>
      </c>
      <c r="D45">
        <f t="shared" si="3"/>
        <v>0.5120629677369988</v>
      </c>
      <c r="E45">
        <f t="shared" si="4"/>
        <v>0.4947436813298731</v>
      </c>
      <c r="F45">
        <f t="shared" si="5"/>
        <v>0.8476663055784008</v>
      </c>
      <c r="G45">
        <f t="shared" si="6"/>
        <v>0.8606826238240651</v>
      </c>
      <c r="H45">
        <f t="shared" si="7"/>
        <v>0.1520742267084436</v>
      </c>
      <c r="I45">
        <f t="shared" si="0"/>
        <v>0.3407919910574242</v>
      </c>
    </row>
    <row r="46" spans="1:9" ht="12.75" hidden="1">
      <c r="A46">
        <v>33</v>
      </c>
      <c r="B46">
        <f t="shared" si="1"/>
        <v>0.7994554904673701</v>
      </c>
      <c r="C46">
        <f t="shared" si="2"/>
        <v>0.8749972636024641</v>
      </c>
      <c r="D46">
        <f t="shared" si="3"/>
        <v>0.8794877865290041</v>
      </c>
      <c r="E46">
        <f t="shared" si="4"/>
        <v>0.8899016411659756</v>
      </c>
      <c r="F46">
        <f t="shared" si="5"/>
        <v>0.4906869318687708</v>
      </c>
      <c r="G46">
        <f t="shared" si="6"/>
        <v>0.4548112141971744</v>
      </c>
      <c r="H46">
        <f t="shared" si="7"/>
        <v>0.494514261831777</v>
      </c>
      <c r="I46">
        <f aca="true" t="shared" si="8" ref="I46:I77">r*I45*(1-I45)</f>
        <v>0.8761684238462976</v>
      </c>
    </row>
    <row r="47" spans="1:9" ht="12.75" hidden="1">
      <c r="A47">
        <v>34</v>
      </c>
      <c r="B47">
        <f t="shared" si="1"/>
        <v>0.5130445095326298</v>
      </c>
      <c r="C47">
        <f t="shared" si="2"/>
        <v>0.38281968301732416</v>
      </c>
      <c r="D47">
        <f t="shared" si="3"/>
        <v>0.373081349961116</v>
      </c>
      <c r="E47">
        <f t="shared" si="4"/>
        <v>0.34879708836924056</v>
      </c>
      <c r="F47">
        <f t="shared" si="5"/>
        <v>0.9496704136955357</v>
      </c>
      <c r="G47">
        <f t="shared" si="6"/>
        <v>0.9405045940076685</v>
      </c>
      <c r="H47">
        <f t="shared" si="7"/>
        <v>0.958634592105335</v>
      </c>
      <c r="I47">
        <f t="shared" si="8"/>
        <v>0.42315038564555985</v>
      </c>
    </row>
    <row r="48" spans="1:9" ht="12.75" hidden="1">
      <c r="A48">
        <v>35</v>
      </c>
      <c r="B48">
        <f t="shared" si="1"/>
        <v>0.7994554904673701</v>
      </c>
      <c r="C48">
        <f t="shared" si="2"/>
        <v>0.8269407065914387</v>
      </c>
      <c r="D48">
        <f t="shared" si="3"/>
        <v>0.8232986300785216</v>
      </c>
      <c r="E48">
        <f t="shared" si="4"/>
        <v>0.8086101390711955</v>
      </c>
      <c r="F48">
        <f t="shared" si="5"/>
        <v>0.18162677237816585</v>
      </c>
      <c r="G48">
        <f t="shared" si="6"/>
        <v>0.2122399801823218</v>
      </c>
      <c r="H48">
        <f t="shared" si="7"/>
        <v>0.1520742823949705</v>
      </c>
      <c r="I48">
        <f t="shared" si="8"/>
        <v>0.9519915428306153</v>
      </c>
    </row>
    <row r="49" spans="1:9" ht="12.75" hidden="1">
      <c r="A49">
        <v>36</v>
      </c>
      <c r="B49">
        <f t="shared" si="1"/>
        <v>0.5130445095326298</v>
      </c>
      <c r="C49">
        <f t="shared" si="2"/>
        <v>0.5008842103072179</v>
      </c>
      <c r="D49">
        <f t="shared" si="3"/>
        <v>0.5120825451785165</v>
      </c>
      <c r="E49">
        <f t="shared" si="4"/>
        <v>0.5509448241423482</v>
      </c>
      <c r="F49">
        <f t="shared" si="5"/>
        <v>0.5648262541478919</v>
      </c>
      <c r="G49">
        <f t="shared" si="6"/>
        <v>0.6341674905822502</v>
      </c>
      <c r="H49">
        <f t="shared" si="7"/>
        <v>0.4945144104363119</v>
      </c>
      <c r="I49">
        <f t="shared" si="8"/>
        <v>0.1782487866819613</v>
      </c>
    </row>
    <row r="50" spans="1:9" ht="12.75" hidden="1">
      <c r="A50">
        <v>37</v>
      </c>
      <c r="B50">
        <f t="shared" si="1"/>
        <v>0.7994554904673701</v>
      </c>
      <c r="C50">
        <f t="shared" si="2"/>
        <v>0.8749972636024641</v>
      </c>
      <c r="D50">
        <f t="shared" si="3"/>
        <v>0.8794861225990721</v>
      </c>
      <c r="E50">
        <f t="shared" si="4"/>
        <v>0.8807604646194546</v>
      </c>
      <c r="F50">
        <f t="shared" si="5"/>
        <v>0.9340307157379811</v>
      </c>
      <c r="G50">
        <f t="shared" si="6"/>
        <v>0.8799725273979788</v>
      </c>
      <c r="H50">
        <f t="shared" si="7"/>
        <v>0.958634598357877</v>
      </c>
      <c r="I50">
        <f t="shared" si="8"/>
        <v>0.5712716588563157</v>
      </c>
    </row>
    <row r="51" spans="1:9" ht="12.75" hidden="1">
      <c r="A51">
        <v>38</v>
      </c>
      <c r="B51">
        <f t="shared" si="1"/>
        <v>0.5130445095326298</v>
      </c>
      <c r="C51">
        <f t="shared" si="2"/>
        <v>0.38281968301732416</v>
      </c>
      <c r="D51">
        <f t="shared" si="3"/>
        <v>0.3730857952966215</v>
      </c>
      <c r="E51">
        <f t="shared" si="4"/>
        <v>0.3738764281546864</v>
      </c>
      <c r="F51">
        <f t="shared" si="5"/>
        <v>0.23414588362470812</v>
      </c>
      <c r="G51">
        <f t="shared" si="6"/>
        <v>0.40061999185765096</v>
      </c>
      <c r="H51">
        <f t="shared" si="7"/>
        <v>0.1520742604002324</v>
      </c>
      <c r="I51">
        <f t="shared" si="8"/>
        <v>0.9552138595461532</v>
      </c>
    </row>
    <row r="52" spans="1:9" ht="12.75" hidden="1">
      <c r="A52">
        <v>39</v>
      </c>
      <c r="B52">
        <f t="shared" si="1"/>
        <v>0.7994554904673701</v>
      </c>
      <c r="C52">
        <f t="shared" si="2"/>
        <v>0.8269407065914387</v>
      </c>
      <c r="D52">
        <f t="shared" si="3"/>
        <v>0.8233026019486714</v>
      </c>
      <c r="E52">
        <f t="shared" si="4"/>
        <v>0.8333705268649289</v>
      </c>
      <c r="F52">
        <f t="shared" si="5"/>
        <v>0.6814220374639884</v>
      </c>
      <c r="G52">
        <f t="shared" si="6"/>
        <v>0.91078886783231</v>
      </c>
      <c r="H52">
        <f t="shared" si="7"/>
        <v>0.49451435174136626</v>
      </c>
      <c r="I52">
        <f t="shared" si="8"/>
        <v>0.1668476121348785</v>
      </c>
    </row>
    <row r="53" spans="1:9" ht="12.75" hidden="1">
      <c r="A53">
        <v>40</v>
      </c>
      <c r="B53">
        <f t="shared" si="1"/>
        <v>0.5130445095326298</v>
      </c>
      <c r="C53">
        <f t="shared" si="2"/>
        <v>0.5008842103072179</v>
      </c>
      <c r="D53">
        <f t="shared" si="3"/>
        <v>0.5120735050577305</v>
      </c>
      <c r="E53">
        <f t="shared" si="4"/>
        <v>0.49435616687136713</v>
      </c>
      <c r="F53">
        <f t="shared" si="5"/>
        <v>0.8249269684251775</v>
      </c>
      <c r="G53">
        <f t="shared" si="6"/>
        <v>0.30819075550473085</v>
      </c>
      <c r="H53">
        <f t="shared" si="7"/>
        <v>0.958634595888305</v>
      </c>
      <c r="I53">
        <f t="shared" si="8"/>
        <v>0.5421508981417398</v>
      </c>
    </row>
    <row r="54" spans="1:9" ht="12.75" hidden="1">
      <c r="A54">
        <v>41</v>
      </c>
      <c r="B54">
        <f t="shared" si="1"/>
        <v>0.7994554904673701</v>
      </c>
      <c r="C54">
        <f t="shared" si="2"/>
        <v>0.8749972636024641</v>
      </c>
      <c r="D54">
        <f t="shared" si="3"/>
        <v>0.8794868912741858</v>
      </c>
      <c r="E54">
        <f t="shared" si="4"/>
        <v>0.8898866038455134</v>
      </c>
      <c r="F54">
        <f t="shared" si="5"/>
        <v>0.5488053677220899</v>
      </c>
      <c r="G54">
        <f t="shared" si="6"/>
        <v>0.8087025476633024</v>
      </c>
      <c r="H54">
        <f t="shared" si="7"/>
        <v>0.15207426908751334</v>
      </c>
      <c r="I54">
        <f t="shared" si="8"/>
        <v>0.968095699294973</v>
      </c>
    </row>
    <row r="55" spans="1:9" ht="12.75" hidden="1">
      <c r="A55">
        <v>42</v>
      </c>
      <c r="B55">
        <f t="shared" si="1"/>
        <v>0.5130445095326298</v>
      </c>
      <c r="C55">
        <f t="shared" si="2"/>
        <v>0.38281968301732416</v>
      </c>
      <c r="D55">
        <f t="shared" si="3"/>
        <v>0.3730837417157111</v>
      </c>
      <c r="E55">
        <f t="shared" si="4"/>
        <v>0.34883883266484955</v>
      </c>
      <c r="F55">
        <f t="shared" si="5"/>
        <v>0.940948537109744</v>
      </c>
      <c r="G55">
        <f t="shared" si="6"/>
        <v>0.5867874816920454</v>
      </c>
      <c r="H55">
        <f t="shared" si="7"/>
        <v>0.4945143749241607</v>
      </c>
      <c r="I55">
        <f t="shared" si="8"/>
        <v>0.12046011221767611</v>
      </c>
    </row>
    <row r="56" spans="1:9" ht="12.75" hidden="1">
      <c r="A56">
        <v>43</v>
      </c>
      <c r="B56">
        <f t="shared" si="1"/>
        <v>0.7994554904673701</v>
      </c>
      <c r="C56">
        <f t="shared" si="2"/>
        <v>0.8269407065914387</v>
      </c>
      <c r="D56">
        <f t="shared" si="3"/>
        <v>0.8233007671085673</v>
      </c>
      <c r="E56">
        <f t="shared" si="4"/>
        <v>0.8086550733039538</v>
      </c>
      <c r="F56">
        <f t="shared" si="5"/>
        <v>0.21114467295895145</v>
      </c>
      <c r="G56">
        <f t="shared" si="6"/>
        <v>0.9196808699507502</v>
      </c>
      <c r="H56">
        <f t="shared" si="7"/>
        <v>0.9586345968637172</v>
      </c>
      <c r="I56">
        <f t="shared" si="8"/>
        <v>0.4132135419178641</v>
      </c>
    </row>
    <row r="57" spans="1:9" ht="12.75" hidden="1">
      <c r="A57">
        <v>44</v>
      </c>
      <c r="B57">
        <f t="shared" si="1"/>
        <v>0.5130445095326298</v>
      </c>
      <c r="C57">
        <f t="shared" si="2"/>
        <v>0.5008842103072179</v>
      </c>
      <c r="D57">
        <f t="shared" si="3"/>
        <v>0.5120776812342821</v>
      </c>
      <c r="E57">
        <f t="shared" si="4"/>
        <v>0.5508460827764821</v>
      </c>
      <c r="F57">
        <f t="shared" si="5"/>
        <v>0.6329378801520338</v>
      </c>
      <c r="G57">
        <f t="shared" si="6"/>
        <v>0.28018120033826815</v>
      </c>
      <c r="H57">
        <f t="shared" si="7"/>
        <v>0.15207426565627918</v>
      </c>
      <c r="I57">
        <f t="shared" si="8"/>
        <v>0.9456498785159443</v>
      </c>
    </row>
    <row r="58" spans="1:9" ht="12.75" hidden="1">
      <c r="A58">
        <v>45</v>
      </c>
      <c r="B58">
        <f t="shared" si="1"/>
        <v>0.7994554904673701</v>
      </c>
      <c r="C58">
        <f t="shared" si="2"/>
        <v>0.8749972636024641</v>
      </c>
      <c r="D58">
        <f t="shared" si="3"/>
        <v>0.8794865362483308</v>
      </c>
      <c r="E58">
        <f t="shared" si="4"/>
        <v>0.8807962460839822</v>
      </c>
      <c r="F58">
        <f t="shared" si="5"/>
        <v>0.8828445760785973</v>
      </c>
      <c r="G58">
        <f t="shared" si="6"/>
        <v>0.7649710843308395</v>
      </c>
      <c r="H58">
        <f t="shared" si="7"/>
        <v>0.49451436576760227</v>
      </c>
      <c r="I58">
        <f t="shared" si="8"/>
        <v>0.20045026415560188</v>
      </c>
    </row>
    <row r="59" spans="1:9" ht="12.75" hidden="1">
      <c r="A59">
        <v>46</v>
      </c>
      <c r="B59">
        <f t="shared" si="1"/>
        <v>0.5130445095326298</v>
      </c>
      <c r="C59">
        <f t="shared" si="2"/>
        <v>0.38281968301732416</v>
      </c>
      <c r="D59">
        <f t="shared" si="3"/>
        <v>0.3730846901979799</v>
      </c>
      <c r="E59">
        <f t="shared" si="4"/>
        <v>0.37377941952731625</v>
      </c>
      <c r="F59">
        <f t="shared" si="5"/>
        <v>0.3930341161553565</v>
      </c>
      <c r="G59">
        <f t="shared" si="6"/>
        <v>0.681944700709169</v>
      </c>
      <c r="H59">
        <f t="shared" si="7"/>
        <v>0.958634596478457</v>
      </c>
      <c r="I59">
        <f t="shared" si="8"/>
        <v>0.6250688544422257</v>
      </c>
    </row>
    <row r="60" spans="1:9" ht="12.75" hidden="1">
      <c r="A60">
        <v>47</v>
      </c>
      <c r="B60">
        <f t="shared" si="1"/>
        <v>0.7994554904673701</v>
      </c>
      <c r="C60">
        <f t="shared" si="2"/>
        <v>0.8269407065914387</v>
      </c>
      <c r="D60">
        <f t="shared" si="3"/>
        <v>0.8233016145652577</v>
      </c>
      <c r="E60">
        <f t="shared" si="4"/>
        <v>0.8332833796318939</v>
      </c>
      <c r="F60">
        <f t="shared" si="5"/>
        <v>0.90652153883467</v>
      </c>
      <c r="G60">
        <f t="shared" si="6"/>
        <v>0.8226870054774466</v>
      </c>
      <c r="H60">
        <f t="shared" si="7"/>
        <v>0.15207426701151977</v>
      </c>
      <c r="I60">
        <f t="shared" si="8"/>
        <v>0.9140187842073514</v>
      </c>
    </row>
    <row r="61" spans="1:9" ht="12.75" hidden="1">
      <c r="A61">
        <v>48</v>
      </c>
      <c r="B61">
        <f t="shared" si="1"/>
        <v>0.5130445095326298</v>
      </c>
      <c r="C61">
        <f t="shared" si="2"/>
        <v>0.5008842103072179</v>
      </c>
      <c r="D61">
        <f t="shared" si="3"/>
        <v>0.5120757523886313</v>
      </c>
      <c r="E61">
        <f t="shared" si="4"/>
        <v>0.4945629923456687</v>
      </c>
      <c r="F61">
        <f t="shared" si="5"/>
        <v>0.32201290616126915</v>
      </c>
      <c r="G61">
        <f t="shared" si="6"/>
        <v>0.5532966550093219</v>
      </c>
      <c r="H61">
        <f t="shared" si="7"/>
        <v>0.4945143693841843</v>
      </c>
      <c r="I61">
        <f t="shared" si="8"/>
        <v>0.3065027995061521</v>
      </c>
    </row>
    <row r="62" spans="1:9" ht="12.75" hidden="1">
      <c r="A62">
        <v>49</v>
      </c>
      <c r="B62">
        <f t="shared" si="1"/>
        <v>0.7994554904673701</v>
      </c>
      <c r="C62">
        <f t="shared" si="2"/>
        <v>0.8749972636024641</v>
      </c>
      <c r="D62">
        <f t="shared" si="3"/>
        <v>0.8794867002389546</v>
      </c>
      <c r="E62">
        <f t="shared" si="4"/>
        <v>0.8898947626540497</v>
      </c>
      <c r="F62">
        <f t="shared" si="5"/>
        <v>0.8296182588220027</v>
      </c>
      <c r="G62">
        <f t="shared" si="6"/>
        <v>0.9374758566803522</v>
      </c>
      <c r="H62">
        <f t="shared" si="7"/>
        <v>0.9586345966306241</v>
      </c>
      <c r="I62">
        <f t="shared" si="8"/>
        <v>0.8290007061474104</v>
      </c>
    </row>
    <row r="63" spans="1:9" ht="12.75" hidden="1">
      <c r="A63">
        <v>50</v>
      </c>
      <c r="B63">
        <f t="shared" si="1"/>
        <v>0.5130445095326298</v>
      </c>
      <c r="C63">
        <f t="shared" si="2"/>
        <v>0.38281968301732416</v>
      </c>
      <c r="D63">
        <f t="shared" si="3"/>
        <v>0.37308425208295937</v>
      </c>
      <c r="E63">
        <f t="shared" si="4"/>
        <v>0.3488161836355946</v>
      </c>
      <c r="F63">
        <f t="shared" si="5"/>
        <v>0.5371368531143748</v>
      </c>
      <c r="G63">
        <f t="shared" si="6"/>
        <v>0.22232622019905698</v>
      </c>
      <c r="H63">
        <f t="shared" si="7"/>
        <v>0.15207426647623717</v>
      </c>
      <c r="I63">
        <f t="shared" si="8"/>
        <v>0.5528724637361062</v>
      </c>
    </row>
    <row r="64" spans="1:9" ht="12.75" hidden="1">
      <c r="A64">
        <v>51</v>
      </c>
      <c r="B64">
        <f t="shared" si="1"/>
        <v>0.7994554904673701</v>
      </c>
      <c r="C64">
        <f t="shared" si="2"/>
        <v>0.8269407065914387</v>
      </c>
      <c r="D64">
        <f t="shared" si="3"/>
        <v>0.8233012231159168</v>
      </c>
      <c r="E64">
        <f t="shared" si="4"/>
        <v>0.8086306950633978</v>
      </c>
      <c r="F64">
        <f t="shared" si="5"/>
        <v>0.9447592457348931</v>
      </c>
      <c r="G64">
        <f t="shared" si="6"/>
        <v>0.6557993527379408</v>
      </c>
      <c r="H64">
        <f t="shared" si="7"/>
        <v>0.49451436795573434</v>
      </c>
      <c r="I64">
        <f t="shared" si="8"/>
        <v>0.9641222805063071</v>
      </c>
    </row>
    <row r="65" spans="1:9" ht="12.75" hidden="1">
      <c r="A65">
        <v>52</v>
      </c>
      <c r="B65">
        <f t="shared" si="1"/>
        <v>0.5130445095326298</v>
      </c>
      <c r="C65">
        <f t="shared" si="2"/>
        <v>0.5008842103072179</v>
      </c>
      <c r="D65">
        <f t="shared" si="3"/>
        <v>0.5120766433437677</v>
      </c>
      <c r="E65">
        <f t="shared" si="4"/>
        <v>0.5508996548702749</v>
      </c>
      <c r="F65">
        <f t="shared" si="5"/>
        <v>0.19831901066665003</v>
      </c>
      <c r="G65">
        <f t="shared" si="6"/>
        <v>0.8561808484766621</v>
      </c>
      <c r="H65">
        <f t="shared" si="7"/>
        <v>0.9586345965705224</v>
      </c>
      <c r="I65">
        <f t="shared" si="8"/>
        <v>0.13490644312761044</v>
      </c>
    </row>
    <row r="66" spans="1:9" ht="12.75" hidden="1">
      <c r="A66">
        <v>53</v>
      </c>
      <c r="B66">
        <f t="shared" si="1"/>
        <v>0.7994554904673701</v>
      </c>
      <c r="C66">
        <f t="shared" si="2"/>
        <v>0.8749972636024641</v>
      </c>
      <c r="D66">
        <f t="shared" si="3"/>
        <v>0.879486624493127</v>
      </c>
      <c r="E66">
        <f t="shared" si="4"/>
        <v>0.8807768414773494</v>
      </c>
      <c r="F66">
        <f t="shared" si="5"/>
        <v>0.6041566065644344</v>
      </c>
      <c r="G66">
        <f t="shared" si="6"/>
        <v>0.4670518256558422</v>
      </c>
      <c r="H66">
        <f t="shared" si="7"/>
        <v>0.15207426668765858</v>
      </c>
      <c r="I66">
        <f t="shared" si="8"/>
        <v>0.4551677801175153</v>
      </c>
    </row>
    <row r="67" spans="1:9" ht="11.25" customHeight="1" hidden="1">
      <c r="A67">
        <v>54</v>
      </c>
      <c r="B67">
        <f t="shared" si="1"/>
        <v>0.5130445095326298</v>
      </c>
      <c r="C67">
        <f t="shared" si="2"/>
        <v>0.38281968301732416</v>
      </c>
      <c r="D67">
        <f t="shared" si="3"/>
        <v>0.37308445444445976</v>
      </c>
      <c r="E67">
        <f t="shared" si="4"/>
        <v>0.37383202930053944</v>
      </c>
      <c r="F67">
        <f t="shared" si="5"/>
        <v>0.9087753249741302</v>
      </c>
      <c r="G67">
        <f t="shared" si="6"/>
        <v>0.9441323867434188</v>
      </c>
      <c r="H67">
        <f t="shared" si="7"/>
        <v>0.4945143685199314</v>
      </c>
      <c r="I67">
        <f t="shared" si="8"/>
        <v>0.9671860800427993</v>
      </c>
    </row>
    <row r="68" spans="1:9" ht="12.75" hidden="1">
      <c r="A68">
        <v>55</v>
      </c>
      <c r="B68">
        <f t="shared" si="1"/>
        <v>0.7994554904673701</v>
      </c>
      <c r="C68">
        <f t="shared" si="2"/>
        <v>0.8269407065914387</v>
      </c>
      <c r="D68">
        <f t="shared" si="3"/>
        <v>0.8233014039231152</v>
      </c>
      <c r="E68">
        <f t="shared" si="4"/>
        <v>0.833330649683705</v>
      </c>
      <c r="F68">
        <f t="shared" si="5"/>
        <v>0.31503038803071826</v>
      </c>
      <c r="G68">
        <f t="shared" si="6"/>
        <v>0.200067182611939</v>
      </c>
      <c r="H68">
        <f t="shared" si="7"/>
        <v>0.9586345965942609</v>
      </c>
      <c r="I68">
        <f t="shared" si="8"/>
        <v>0.12377812351220974</v>
      </c>
    </row>
    <row r="69" spans="1:9" ht="12.75" hidden="1">
      <c r="A69">
        <v>56</v>
      </c>
      <c r="B69">
        <f t="shared" si="1"/>
        <v>0.5130445095326298</v>
      </c>
      <c r="C69">
        <f t="shared" si="2"/>
        <v>0.5008842103072179</v>
      </c>
      <c r="D69">
        <f t="shared" si="3"/>
        <v>0.5120762318191263</v>
      </c>
      <c r="E69">
        <f t="shared" si="4"/>
        <v>0.49445081361392346</v>
      </c>
      <c r="F69">
        <f t="shared" si="5"/>
        <v>0.8199877220621468</v>
      </c>
      <c r="G69">
        <f t="shared" si="6"/>
        <v>0.6070328770685326</v>
      </c>
      <c r="H69">
        <f t="shared" si="7"/>
        <v>0.15207426660415316</v>
      </c>
      <c r="I69">
        <f t="shared" si="8"/>
        <v>0.4229935343527882</v>
      </c>
    </row>
    <row r="70" spans="1:9" ht="12.75" hidden="1">
      <c r="A70">
        <v>57</v>
      </c>
      <c r="B70">
        <f t="shared" si="1"/>
        <v>0.7994554904673701</v>
      </c>
      <c r="C70">
        <f t="shared" si="2"/>
        <v>0.8749972636024641</v>
      </c>
      <c r="D70">
        <f t="shared" si="3"/>
        <v>0.8794866594801786</v>
      </c>
      <c r="E70">
        <f t="shared" si="4"/>
        <v>0.8898903752484113</v>
      </c>
      <c r="F70">
        <f t="shared" si="5"/>
        <v>0.5609098593720175</v>
      </c>
      <c r="G70">
        <f t="shared" si="6"/>
        <v>0.9047972525178581</v>
      </c>
      <c r="H70">
        <f t="shared" si="7"/>
        <v>0.49451436829708967</v>
      </c>
      <c r="I70">
        <f t="shared" si="8"/>
        <v>0.9518974235696716</v>
      </c>
    </row>
    <row r="71" spans="1:9" ht="12.75" hidden="1">
      <c r="A71">
        <v>58</v>
      </c>
      <c r="B71">
        <f t="shared" si="1"/>
        <v>0.5130445095326298</v>
      </c>
      <c r="C71">
        <f t="shared" si="2"/>
        <v>0.38281968301732416</v>
      </c>
      <c r="D71">
        <f t="shared" si="3"/>
        <v>0.37308436097354397</v>
      </c>
      <c r="E71">
        <f t="shared" si="4"/>
        <v>0.34882836322760474</v>
      </c>
      <c r="F71">
        <f t="shared" si="5"/>
        <v>0.9359019583188679</v>
      </c>
      <c r="G71">
        <f t="shared" si="6"/>
        <v>0.32672592625469693</v>
      </c>
      <c r="H71">
        <f t="shared" si="7"/>
        <v>0.9586345965848849</v>
      </c>
      <c r="I71">
        <f t="shared" si="8"/>
        <v>0.17858058129911925</v>
      </c>
    </row>
    <row r="72" spans="1:9" ht="12.75" hidden="1">
      <c r="A72">
        <v>59</v>
      </c>
      <c r="B72">
        <f t="shared" si="1"/>
        <v>0.7994554904673701</v>
      </c>
      <c r="C72">
        <f t="shared" si="2"/>
        <v>0.8269407065914387</v>
      </c>
      <c r="D72">
        <f t="shared" si="3"/>
        <v>0.8233013204081823</v>
      </c>
      <c r="E72">
        <f t="shared" si="4"/>
        <v>0.8086438049985758</v>
      </c>
      <c r="F72">
        <f t="shared" si="5"/>
        <v>0.22796003438834858</v>
      </c>
      <c r="G72">
        <f t="shared" si="6"/>
        <v>0.8343693297297138</v>
      </c>
      <c r="H72">
        <f t="shared" si="7"/>
        <v>0.15207426663713516</v>
      </c>
      <c r="I72">
        <f t="shared" si="8"/>
        <v>0.572103942355481</v>
      </c>
    </row>
    <row r="73" spans="1:9" ht="12.75" hidden="1">
      <c r="A73">
        <v>60</v>
      </c>
      <c r="B73">
        <f t="shared" si="1"/>
        <v>0.5130445095326298</v>
      </c>
      <c r="C73">
        <f t="shared" si="2"/>
        <v>0.5008842103072179</v>
      </c>
      <c r="D73">
        <f t="shared" si="3"/>
        <v>0.5120764219025871</v>
      </c>
      <c r="E73">
        <f t="shared" si="4"/>
        <v>0.550870845824164</v>
      </c>
      <c r="F73">
        <f t="shared" si="5"/>
        <v>0.6687781770180438</v>
      </c>
      <c r="G73">
        <f t="shared" si="6"/>
        <v>0.5241817950178347</v>
      </c>
      <c r="H73">
        <f t="shared" si="7"/>
        <v>0.49451436838510515</v>
      </c>
      <c r="I73">
        <f t="shared" si="8"/>
        <v>0.9547484639396598</v>
      </c>
    </row>
    <row r="74" spans="1:9" ht="12.75" hidden="1">
      <c r="A74">
        <v>61</v>
      </c>
      <c r="B74">
        <f t="shared" si="1"/>
        <v>0.7994554904673701</v>
      </c>
      <c r="C74">
        <f t="shared" si="2"/>
        <v>0.8749972636024641</v>
      </c>
      <c r="D74">
        <f t="shared" si="3"/>
        <v>0.8794866433197881</v>
      </c>
      <c r="E74">
        <f t="shared" si="4"/>
        <v>0.8807872790806776</v>
      </c>
      <c r="F74">
        <f t="shared" si="5"/>
        <v>0.8417529224573704</v>
      </c>
      <c r="G74">
        <f t="shared" si="6"/>
        <v>0.9460320083153907</v>
      </c>
      <c r="H74">
        <f t="shared" si="7"/>
        <v>0.958634596588588</v>
      </c>
      <c r="I74">
        <f t="shared" si="8"/>
        <v>0.16849927510708204</v>
      </c>
    </row>
    <row r="75" spans="1:9" ht="12.75" hidden="1">
      <c r="A75">
        <v>62</v>
      </c>
      <c r="B75">
        <f t="shared" si="1"/>
        <v>0.5130445095326298</v>
      </c>
      <c r="C75">
        <f t="shared" si="2"/>
        <v>0.38281968301732416</v>
      </c>
      <c r="D75">
        <f t="shared" si="3"/>
        <v>0.37308440414741734</v>
      </c>
      <c r="E75">
        <f t="shared" si="4"/>
        <v>0.3738037312015897</v>
      </c>
      <c r="F75">
        <f t="shared" si="5"/>
        <v>0.5061787719690168</v>
      </c>
      <c r="G75">
        <f t="shared" si="6"/>
        <v>0.19365331258802218</v>
      </c>
      <c r="H75">
        <f t="shared" si="7"/>
        <v>0.1520742666241089</v>
      </c>
      <c r="I75">
        <f t="shared" si="8"/>
        <v>0.5464323613692722</v>
      </c>
    </row>
    <row r="76" spans="1:9" ht="12.75" hidden="1">
      <c r="A76">
        <v>63</v>
      </c>
      <c r="B76">
        <f t="shared" si="1"/>
        <v>0.7994554904673701</v>
      </c>
      <c r="C76">
        <f t="shared" si="2"/>
        <v>0.8269407065914387</v>
      </c>
      <c r="D76">
        <f t="shared" si="3"/>
        <v>0.8233013589834314</v>
      </c>
      <c r="E76">
        <f t="shared" si="4"/>
        <v>0.8333052261992394</v>
      </c>
      <c r="F76">
        <f t="shared" si="5"/>
        <v>0.9498549265524285</v>
      </c>
      <c r="G76">
        <f t="shared" si="6"/>
        <v>0.5922834250747082</v>
      </c>
      <c r="H76">
        <f t="shared" si="7"/>
        <v>0.49451436835034335</v>
      </c>
      <c r="I76">
        <f t="shared" si="8"/>
        <v>0.9666165240925078</v>
      </c>
    </row>
    <row r="77" spans="1:9" ht="12.75" hidden="1">
      <c r="A77">
        <v>64</v>
      </c>
      <c r="B77">
        <f t="shared" si="1"/>
        <v>0.5130445095326298</v>
      </c>
      <c r="C77">
        <f t="shared" si="2"/>
        <v>0.5008842103072179</v>
      </c>
      <c r="D77">
        <f t="shared" si="3"/>
        <v>0.5120763341037219</v>
      </c>
      <c r="E77">
        <f t="shared" si="4"/>
        <v>0.4945111492302549</v>
      </c>
      <c r="F77">
        <f t="shared" si="5"/>
        <v>0.18099607121473468</v>
      </c>
      <c r="G77">
        <f t="shared" si="6"/>
        <v>0.9159479375484314</v>
      </c>
      <c r="H77">
        <f t="shared" si="7"/>
        <v>0.9586345965871255</v>
      </c>
      <c r="I77">
        <f t="shared" si="8"/>
        <v>0.1258524027328663</v>
      </c>
    </row>
    <row r="78" spans="1:9" ht="12.75" hidden="1">
      <c r="A78">
        <v>65</v>
      </c>
      <c r="B78">
        <f t="shared" si="1"/>
        <v>0.7994554904673701</v>
      </c>
      <c r="C78">
        <f t="shared" si="2"/>
        <v>0.8749972636024641</v>
      </c>
      <c r="D78">
        <f t="shared" si="3"/>
        <v>0.8794866507842458</v>
      </c>
      <c r="E78">
        <f t="shared" si="4"/>
        <v>0.8898927461613297</v>
      </c>
      <c r="F78">
        <f t="shared" si="5"/>
        <v>0.5632986749943484</v>
      </c>
      <c r="G78">
        <f t="shared" si="6"/>
        <v>0.2920128791542392</v>
      </c>
      <c r="H78">
        <f t="shared" si="7"/>
        <v>0.15207426662925355</v>
      </c>
      <c r="I78">
        <f aca="true" t="shared" si="9" ref="I78:I109">r*I77*(1-I77)</f>
        <v>0.42906394564854583</v>
      </c>
    </row>
    <row r="79" spans="1:9" ht="12.75" hidden="1">
      <c r="A79">
        <v>66</v>
      </c>
      <c r="B79">
        <f aca="true" t="shared" si="10" ref="B79:B142">3.2*B78*(1-B78)</f>
        <v>0.5130445095326298</v>
      </c>
      <c r="C79">
        <f aca="true" t="shared" si="11" ref="C79:C142">3.5*C78*(1-C78)</f>
        <v>0.38281968301732416</v>
      </c>
      <c r="D79">
        <f aca="true" t="shared" si="12" ref="D79:D142">3.52*D78*(1-D78)</f>
        <v>0.3730843842054766</v>
      </c>
      <c r="E79">
        <f aca="true" t="shared" si="13" ref="E79:E142">3.56*E78*(1-E78)</f>
        <v>0.34882178150716575</v>
      </c>
      <c r="F79">
        <f aca="true" t="shared" si="14" ref="F79:F142">3.8*F78*(1-F78)</f>
        <v>0.9347744554270475</v>
      </c>
      <c r="G79">
        <f aca="true" t="shared" si="15" ref="G79:G142">3.793*G78*(1-G78)</f>
        <v>0.7841699692337695</v>
      </c>
      <c r="H79">
        <f aca="true" t="shared" si="16" ref="H79:H142">3.835*H78*(1-H78)</f>
        <v>0.4945143683640723</v>
      </c>
      <c r="I79">
        <f t="shared" si="9"/>
        <v>0.9553999939605047</v>
      </c>
    </row>
    <row r="80" spans="1:9" ht="12.75" hidden="1">
      <c r="A80">
        <v>67</v>
      </c>
      <c r="B80">
        <f t="shared" si="10"/>
        <v>0.7994554904673701</v>
      </c>
      <c r="C80">
        <f t="shared" si="11"/>
        <v>0.8269407065914387</v>
      </c>
      <c r="D80">
        <f t="shared" si="12"/>
        <v>0.8233013411655892</v>
      </c>
      <c r="E80">
        <f t="shared" si="13"/>
        <v>0.8086367206618651</v>
      </c>
      <c r="F80">
        <f t="shared" si="14"/>
        <v>0.23169045705083424</v>
      </c>
      <c r="G80">
        <f t="shared" si="15"/>
        <v>0.6419554966254786</v>
      </c>
      <c r="H80">
        <f t="shared" si="16"/>
        <v>0.9586345965877031</v>
      </c>
      <c r="I80">
        <f t="shared" si="9"/>
        <v>0.16618655853756206</v>
      </c>
    </row>
    <row r="81" spans="1:9" ht="12.75" hidden="1">
      <c r="A81">
        <v>68</v>
      </c>
      <c r="B81">
        <f t="shared" si="10"/>
        <v>0.5130445095326298</v>
      </c>
      <c r="C81">
        <f t="shared" si="11"/>
        <v>0.5008842103072179</v>
      </c>
      <c r="D81">
        <f t="shared" si="12"/>
        <v>0.5120763746578703</v>
      </c>
      <c r="E81">
        <f t="shared" si="13"/>
        <v>0.5508864137863598</v>
      </c>
      <c r="F81">
        <f t="shared" si="14"/>
        <v>0.6764379588171572</v>
      </c>
      <c r="G81">
        <f t="shared" si="15"/>
        <v>0.8718158800568475</v>
      </c>
      <c r="H81">
        <f t="shared" si="16"/>
        <v>0.15207426662722154</v>
      </c>
      <c r="I81">
        <f t="shared" si="9"/>
        <v>0.5404313434247436</v>
      </c>
    </row>
    <row r="82" spans="1:9" ht="12.75" hidden="1">
      <c r="A82">
        <v>69</v>
      </c>
      <c r="B82">
        <f t="shared" si="10"/>
        <v>0.7994554904673701</v>
      </c>
      <c r="C82">
        <f t="shared" si="11"/>
        <v>0.8749972636024641</v>
      </c>
      <c r="D82">
        <f t="shared" si="12"/>
        <v>0.8794866473364321</v>
      </c>
      <c r="E82">
        <f t="shared" si="13"/>
        <v>0.8807816394953897</v>
      </c>
      <c r="F82">
        <f t="shared" si="14"/>
        <v>0.8317046574160535</v>
      </c>
      <c r="G82">
        <f t="shared" si="15"/>
        <v>0.4238789444233347</v>
      </c>
      <c r="H82">
        <f t="shared" si="16"/>
        <v>0.4945143683586497</v>
      </c>
      <c r="I82">
        <f t="shared" si="9"/>
        <v>0.9686495317592416</v>
      </c>
    </row>
    <row r="83" spans="1:9" ht="12.75" hidden="1">
      <c r="A83">
        <v>70</v>
      </c>
      <c r="B83">
        <f t="shared" si="10"/>
        <v>0.5130445095326298</v>
      </c>
      <c r="C83">
        <f t="shared" si="11"/>
        <v>0.38281968301732416</v>
      </c>
      <c r="D83">
        <f t="shared" si="12"/>
        <v>0.3730843934166075</v>
      </c>
      <c r="E83">
        <f t="shared" si="13"/>
        <v>0.373819021162603</v>
      </c>
      <c r="F83">
        <f t="shared" si="14"/>
        <v>0.5318936769442946</v>
      </c>
      <c r="G83">
        <f t="shared" si="15"/>
        <v>0.926271783517713</v>
      </c>
      <c r="H83">
        <f t="shared" si="16"/>
        <v>0.958634596587475</v>
      </c>
      <c r="I83">
        <f t="shared" si="9"/>
        <v>0.11843674065082814</v>
      </c>
    </row>
    <row r="84" spans="1:9" ht="12.75" hidden="1">
      <c r="A84">
        <v>71</v>
      </c>
      <c r="B84">
        <f t="shared" si="10"/>
        <v>0.7994554904673701</v>
      </c>
      <c r="C84">
        <f t="shared" si="11"/>
        <v>0.8269407065914387</v>
      </c>
      <c r="D84">
        <f t="shared" si="12"/>
        <v>0.8233013493956047</v>
      </c>
      <c r="E84">
        <f t="shared" si="13"/>
        <v>0.8333189636635056</v>
      </c>
      <c r="F84">
        <f t="shared" si="14"/>
        <v>0.9461346148096973</v>
      </c>
      <c r="G84">
        <f t="shared" si="15"/>
        <v>0.2590329464251501</v>
      </c>
      <c r="H84">
        <f t="shared" si="16"/>
        <v>0.15207426662802412</v>
      </c>
      <c r="I84">
        <f t="shared" si="9"/>
        <v>0.40720740949577433</v>
      </c>
    </row>
    <row r="85" spans="1:9" ht="12.75" hidden="1">
      <c r="A85">
        <v>72</v>
      </c>
      <c r="B85">
        <f t="shared" si="10"/>
        <v>0.5130445095326298</v>
      </c>
      <c r="C85">
        <f t="shared" si="11"/>
        <v>0.5008842103072179</v>
      </c>
      <c r="D85">
        <f t="shared" si="12"/>
        <v>0.5120763559260135</v>
      </c>
      <c r="E85">
        <f t="shared" si="13"/>
        <v>0.4944785477257405</v>
      </c>
      <c r="F85">
        <f t="shared" si="14"/>
        <v>0.1936628407806915</v>
      </c>
      <c r="G85">
        <f t="shared" si="15"/>
        <v>0.7280089963938904</v>
      </c>
      <c r="H85">
        <f t="shared" si="16"/>
        <v>0.49451436836079143</v>
      </c>
      <c r="I85">
        <f t="shared" si="9"/>
        <v>0.9414433260288237</v>
      </c>
    </row>
    <row r="86" spans="1:9" ht="12.75" hidden="1">
      <c r="A86">
        <v>73</v>
      </c>
      <c r="B86">
        <f t="shared" si="10"/>
        <v>0.7994554904673701</v>
      </c>
      <c r="C86">
        <f t="shared" si="11"/>
        <v>0.8749972636024641</v>
      </c>
      <c r="D86">
        <f t="shared" si="12"/>
        <v>0.8794866489289699</v>
      </c>
      <c r="E86">
        <f t="shared" si="13"/>
        <v>0.8898914682906278</v>
      </c>
      <c r="F86">
        <f t="shared" si="14"/>
        <v>0.5933986705494873</v>
      </c>
      <c r="G86">
        <f t="shared" si="15"/>
        <v>0.7510591274581692</v>
      </c>
      <c r="H86">
        <f t="shared" si="16"/>
        <v>0.958634596587565</v>
      </c>
      <c r="I86">
        <f t="shared" si="9"/>
        <v>0.215003893406968</v>
      </c>
    </row>
    <row r="87" spans="1:9" ht="12.75" hidden="1">
      <c r="A87">
        <v>74</v>
      </c>
      <c r="B87">
        <f t="shared" si="10"/>
        <v>0.5130445095326298</v>
      </c>
      <c r="C87">
        <f t="shared" si="11"/>
        <v>0.38281968301732416</v>
      </c>
      <c r="D87">
        <f t="shared" si="12"/>
        <v>0.3730843891620059</v>
      </c>
      <c r="E87">
        <f t="shared" si="13"/>
        <v>0.34882532891687495</v>
      </c>
      <c r="F87">
        <f t="shared" si="14"/>
        <v>0.9168514156904357</v>
      </c>
      <c r="G87">
        <f t="shared" si="15"/>
        <v>0.7091746099741429</v>
      </c>
      <c r="H87">
        <f t="shared" si="16"/>
        <v>0.15207426662770737</v>
      </c>
      <c r="I87">
        <f t="shared" si="9"/>
        <v>0.6582480327064939</v>
      </c>
    </row>
    <row r="88" spans="1:9" ht="12.75" hidden="1">
      <c r="A88">
        <v>75</v>
      </c>
      <c r="B88">
        <f t="shared" si="10"/>
        <v>0.7994554904673701</v>
      </c>
      <c r="C88">
        <f t="shared" si="11"/>
        <v>0.8269407065914387</v>
      </c>
      <c r="D88">
        <f t="shared" si="12"/>
        <v>0.8233013455941783</v>
      </c>
      <c r="E88">
        <f t="shared" si="13"/>
        <v>0.8086405390095558</v>
      </c>
      <c r="F88">
        <f t="shared" si="14"/>
        <v>0.28969260950014236</v>
      </c>
      <c r="G88">
        <f t="shared" si="15"/>
        <v>0.7822910117824325</v>
      </c>
      <c r="H88">
        <f t="shared" si="16"/>
        <v>0.49451436835994617</v>
      </c>
      <c r="I88">
        <f t="shared" si="9"/>
        <v>0.8773569803196597</v>
      </c>
    </row>
    <row r="89" spans="1:9" ht="12.75" hidden="1">
      <c r="A89">
        <v>76</v>
      </c>
      <c r="B89">
        <f t="shared" si="10"/>
        <v>0.5130445095326298</v>
      </c>
      <c r="C89">
        <f t="shared" si="11"/>
        <v>0.5008842103072179</v>
      </c>
      <c r="D89">
        <f t="shared" si="12"/>
        <v>0.5120763645782177</v>
      </c>
      <c r="E89">
        <f t="shared" si="13"/>
        <v>0.5508780229404114</v>
      </c>
      <c r="F89">
        <f t="shared" si="14"/>
        <v>0.7819290457043333</v>
      </c>
      <c r="G89">
        <f t="shared" si="15"/>
        <v>0.6459925992413641</v>
      </c>
      <c r="H89">
        <f t="shared" si="16"/>
        <v>0.9586345965875294</v>
      </c>
      <c r="I89">
        <f t="shared" si="9"/>
        <v>0.4196574268466495</v>
      </c>
    </row>
    <row r="90" spans="1:9" ht="12.75" hidden="1">
      <c r="A90">
        <v>77</v>
      </c>
      <c r="B90">
        <f t="shared" si="10"/>
        <v>0.7994554904673701</v>
      </c>
      <c r="C90">
        <f t="shared" si="11"/>
        <v>0.8749972636024641</v>
      </c>
      <c r="D90">
        <f t="shared" si="12"/>
        <v>0.8794866481933803</v>
      </c>
      <c r="E90">
        <f t="shared" si="13"/>
        <v>0.8807846793427629</v>
      </c>
      <c r="F90">
        <f t="shared" si="14"/>
        <v>0.6479608501153269</v>
      </c>
      <c r="G90">
        <f t="shared" si="15"/>
        <v>0.8674066085468845</v>
      </c>
      <c r="H90">
        <f t="shared" si="16"/>
        <v>0.15207426662783274</v>
      </c>
      <c r="I90">
        <f t="shared" si="9"/>
        <v>0.9498501311695781</v>
      </c>
    </row>
    <row r="91" spans="1:9" ht="0.75" customHeight="1" hidden="1">
      <c r="A91">
        <v>78</v>
      </c>
      <c r="B91">
        <f t="shared" si="10"/>
        <v>0.5130445095326298</v>
      </c>
      <c r="C91">
        <f t="shared" si="11"/>
        <v>0.38281968301732416</v>
      </c>
      <c r="D91">
        <f t="shared" si="12"/>
        <v>0.3730843911271967</v>
      </c>
      <c r="E91">
        <f t="shared" si="13"/>
        <v>0.37381077960107195</v>
      </c>
      <c r="F91">
        <f t="shared" si="14"/>
        <v>0.8668088299659691</v>
      </c>
      <c r="G91">
        <f t="shared" si="15"/>
        <v>0.4362419724971178</v>
      </c>
      <c r="H91">
        <f t="shared" si="16"/>
        <v>0.4945143683602808</v>
      </c>
      <c r="I91">
        <f t="shared" si="9"/>
        <v>0.18578071548413097</v>
      </c>
    </row>
    <row r="92" spans="1:9" ht="12.75" hidden="1">
      <c r="A92">
        <v>79</v>
      </c>
      <c r="B92">
        <f t="shared" si="10"/>
        <v>0.7994554904673701</v>
      </c>
      <c r="C92">
        <f t="shared" si="11"/>
        <v>0.8269407065914387</v>
      </c>
      <c r="D92">
        <f t="shared" si="12"/>
        <v>0.8233013473500486</v>
      </c>
      <c r="E92">
        <f t="shared" si="13"/>
        <v>0.8333115591321945</v>
      </c>
      <c r="F92">
        <f t="shared" si="14"/>
        <v>0.43871487258418773</v>
      </c>
      <c r="G92">
        <f t="shared" si="15"/>
        <v>0.9328311285324761</v>
      </c>
      <c r="H92">
        <f t="shared" si="16"/>
        <v>0.9586345965875435</v>
      </c>
      <c r="I92">
        <f t="shared" si="9"/>
        <v>0.5899534674536316</v>
      </c>
    </row>
    <row r="93" spans="1:9" ht="12.75" hidden="1">
      <c r="A93">
        <v>80</v>
      </c>
      <c r="B93">
        <f t="shared" si="10"/>
        <v>0.5130445095326298</v>
      </c>
      <c r="C93">
        <f t="shared" si="11"/>
        <v>0.5008842103072179</v>
      </c>
      <c r="D93">
        <f t="shared" si="12"/>
        <v>0.5120763605817843</v>
      </c>
      <c r="E93">
        <f t="shared" si="13"/>
        <v>0.49449612019396166</v>
      </c>
      <c r="F93">
        <f t="shared" si="14"/>
        <v>0.935727705998985</v>
      </c>
      <c r="G93">
        <f t="shared" si="15"/>
        <v>0.23765881335933897</v>
      </c>
      <c r="H93">
        <f t="shared" si="16"/>
        <v>0.15207426662778314</v>
      </c>
      <c r="I93">
        <f t="shared" si="9"/>
        <v>0.9434668482403362</v>
      </c>
    </row>
    <row r="94" spans="1:9" ht="12.75" hidden="1">
      <c r="A94">
        <v>81</v>
      </c>
      <c r="B94">
        <f t="shared" si="10"/>
        <v>0.7994554904673701</v>
      </c>
      <c r="C94">
        <f t="shared" si="11"/>
        <v>0.8749972636024641</v>
      </c>
      <c r="D94">
        <f t="shared" si="12"/>
        <v>0.8794866485331476</v>
      </c>
      <c r="E94">
        <f t="shared" si="13"/>
        <v>0.8898921580132071</v>
      </c>
      <c r="F94">
        <f t="shared" si="14"/>
        <v>0.22853719165447586</v>
      </c>
      <c r="G94">
        <f t="shared" si="15"/>
        <v>0.6872047470969418</v>
      </c>
      <c r="H94">
        <f t="shared" si="16"/>
        <v>0.4945143683601484</v>
      </c>
      <c r="I94">
        <f t="shared" si="9"/>
        <v>0.20802023631140334</v>
      </c>
    </row>
    <row r="95" spans="1:9" ht="12.75" hidden="1">
      <c r="A95">
        <v>82</v>
      </c>
      <c r="B95">
        <f t="shared" si="10"/>
        <v>0.5130445095326298</v>
      </c>
      <c r="C95">
        <f t="shared" si="11"/>
        <v>0.38281968301732416</v>
      </c>
      <c r="D95">
        <f t="shared" si="12"/>
        <v>0.37308439021947915</v>
      </c>
      <c r="E95">
        <f t="shared" si="13"/>
        <v>0.34882341422650354</v>
      </c>
      <c r="F95">
        <f t="shared" si="14"/>
        <v>0.6699701860036127</v>
      </c>
      <c r="G95">
        <f t="shared" si="15"/>
        <v>0.8153219734459556</v>
      </c>
      <c r="H95">
        <f t="shared" si="16"/>
        <v>0.9586345965875379</v>
      </c>
      <c r="I95">
        <f t="shared" si="9"/>
        <v>0.6425329634075295</v>
      </c>
    </row>
    <row r="96" spans="1:9" ht="12.75" hidden="1">
      <c r="A96">
        <v>83</v>
      </c>
      <c r="B96">
        <f t="shared" si="10"/>
        <v>0.7994554904673701</v>
      </c>
      <c r="C96">
        <f t="shared" si="11"/>
        <v>0.8269407065914387</v>
      </c>
      <c r="D96">
        <f t="shared" si="12"/>
        <v>0.8233013465390157</v>
      </c>
      <c r="E96">
        <f t="shared" si="13"/>
        <v>0.8086384780933724</v>
      </c>
      <c r="F96">
        <f t="shared" si="14"/>
        <v>0.8402185163056098</v>
      </c>
      <c r="G96">
        <f t="shared" si="15"/>
        <v>0.5711197972647277</v>
      </c>
      <c r="H96">
        <f t="shared" si="16"/>
        <v>0.15207426662780268</v>
      </c>
      <c r="I96">
        <f t="shared" si="9"/>
        <v>0.8957919503702788</v>
      </c>
    </row>
    <row r="97" spans="1:9" ht="12.75" hidden="1">
      <c r="A97">
        <v>84</v>
      </c>
      <c r="B97">
        <f t="shared" si="10"/>
        <v>0.5130445095326298</v>
      </c>
      <c r="C97">
        <f t="shared" si="11"/>
        <v>0.5008842103072179</v>
      </c>
      <c r="D97">
        <f t="shared" si="12"/>
        <v>0.5120763624277288</v>
      </c>
      <c r="E97">
        <f t="shared" si="13"/>
        <v>0.5508825518311365</v>
      </c>
      <c r="F97">
        <f t="shared" si="14"/>
        <v>0.510155172418676</v>
      </c>
      <c r="G97">
        <f t="shared" si="15"/>
        <v>0.9290649090396321</v>
      </c>
      <c r="H97">
        <f t="shared" si="16"/>
        <v>0.4945143683602005</v>
      </c>
      <c r="I97">
        <f t="shared" si="9"/>
        <v>0.36406938975935615</v>
      </c>
    </row>
    <row r="98" spans="1:9" ht="12.75" hidden="1">
      <c r="A98">
        <v>85</v>
      </c>
      <c r="B98">
        <f t="shared" si="10"/>
        <v>0.7994554904673701</v>
      </c>
      <c r="C98">
        <f t="shared" si="11"/>
        <v>0.8749972636024641</v>
      </c>
      <c r="D98">
        <f t="shared" si="12"/>
        <v>0.8794866483762098</v>
      </c>
      <c r="E98">
        <f t="shared" si="13"/>
        <v>0.8807830386721801</v>
      </c>
      <c r="F98">
        <f t="shared" si="14"/>
        <v>0.9496081153979583</v>
      </c>
      <c r="G98">
        <f t="shared" si="15"/>
        <v>0.24997123143027072</v>
      </c>
      <c r="H98">
        <f t="shared" si="16"/>
        <v>0.9586345965875402</v>
      </c>
      <c r="I98">
        <f t="shared" si="9"/>
        <v>0.9029623421653842</v>
      </c>
    </row>
    <row r="99" spans="1:9" ht="12.75" hidden="1">
      <c r="A99">
        <v>86</v>
      </c>
      <c r="B99">
        <f t="shared" si="10"/>
        <v>0.5130445095326298</v>
      </c>
      <c r="C99">
        <f t="shared" si="11"/>
        <v>0.38281968301732416</v>
      </c>
      <c r="D99">
        <f t="shared" si="12"/>
        <v>0.37308439063875193</v>
      </c>
      <c r="E99">
        <f t="shared" si="13"/>
        <v>0.3738152277561083</v>
      </c>
      <c r="F99">
        <f t="shared" si="14"/>
        <v>0.18183966175952557</v>
      </c>
      <c r="G99">
        <f t="shared" si="15"/>
        <v>0.7111329372683056</v>
      </c>
      <c r="H99">
        <f t="shared" si="16"/>
        <v>0.1520742666277945</v>
      </c>
      <c r="I99">
        <f t="shared" si="9"/>
        <v>0.3417320302417723</v>
      </c>
    </row>
    <row r="100" spans="1:9" ht="12.75" hidden="1">
      <c r="A100">
        <v>87</v>
      </c>
      <c r="B100">
        <f t="shared" si="10"/>
        <v>0.7994554904673701</v>
      </c>
      <c r="C100">
        <f t="shared" si="11"/>
        <v>0.8269407065914387</v>
      </c>
      <c r="D100">
        <f t="shared" si="12"/>
        <v>0.82330134691363</v>
      </c>
      <c r="E100">
        <f t="shared" si="13"/>
        <v>0.8333155555833756</v>
      </c>
      <c r="F100">
        <f t="shared" si="14"/>
        <v>0.5653411968486862</v>
      </c>
      <c r="G100">
        <f t="shared" si="15"/>
        <v>0.7791689944621362</v>
      </c>
      <c r="H100">
        <f t="shared" si="16"/>
        <v>0.4945143683601787</v>
      </c>
      <c r="I100">
        <f t="shared" si="9"/>
        <v>0.8773323691445488</v>
      </c>
    </row>
    <row r="101" spans="1:9" ht="12.75" hidden="1">
      <c r="A101">
        <v>88</v>
      </c>
      <c r="B101">
        <f t="shared" si="10"/>
        <v>0.5130445095326298</v>
      </c>
      <c r="C101">
        <f t="shared" si="11"/>
        <v>0.5008842103072179</v>
      </c>
      <c r="D101">
        <f t="shared" si="12"/>
        <v>0.5120763615750911</v>
      </c>
      <c r="E101">
        <f t="shared" si="13"/>
        <v>0.49448663584587865</v>
      </c>
      <c r="F101">
        <f t="shared" si="14"/>
        <v>0.9337760063786485</v>
      </c>
      <c r="G101">
        <f t="shared" si="15"/>
        <v>0.6526413029100822</v>
      </c>
      <c r="H101">
        <f t="shared" si="16"/>
        <v>0.9586345965875392</v>
      </c>
      <c r="I101">
        <f t="shared" si="9"/>
        <v>0.41972986649179117</v>
      </c>
    </row>
    <row r="102" spans="1:9" ht="12.75" hidden="1">
      <c r="A102">
        <v>89</v>
      </c>
      <c r="B102">
        <f t="shared" si="10"/>
        <v>0.7994554904673701</v>
      </c>
      <c r="C102">
        <f t="shared" si="11"/>
        <v>0.8749972636024641</v>
      </c>
      <c r="D102">
        <f t="shared" si="12"/>
        <v>0.8794866484486991</v>
      </c>
      <c r="E102">
        <f t="shared" si="13"/>
        <v>0.8898917860239065</v>
      </c>
      <c r="F102">
        <f t="shared" si="14"/>
        <v>0.23498582990272446</v>
      </c>
      <c r="G102">
        <f t="shared" si="15"/>
        <v>0.8598754996259463</v>
      </c>
      <c r="H102">
        <f t="shared" si="16"/>
        <v>0.152074266627798</v>
      </c>
      <c r="I102">
        <f t="shared" si="9"/>
        <v>0.9498955077702065</v>
      </c>
    </row>
    <row r="103" spans="1:9" ht="12.75" hidden="1">
      <c r="A103">
        <v>90</v>
      </c>
      <c r="B103">
        <f t="shared" si="10"/>
        <v>0.5130445095326298</v>
      </c>
      <c r="C103">
        <f t="shared" si="11"/>
        <v>0.38281968301732416</v>
      </c>
      <c r="D103">
        <f t="shared" si="12"/>
        <v>0.3730843904450907</v>
      </c>
      <c r="E103">
        <f t="shared" si="13"/>
        <v>0.34882444688027436</v>
      </c>
      <c r="F103">
        <f t="shared" si="14"/>
        <v>0.6831164606610788</v>
      </c>
      <c r="G103">
        <f t="shared" si="15"/>
        <v>0.4570171467487241</v>
      </c>
      <c r="H103">
        <f t="shared" si="16"/>
        <v>0.49451436836018803</v>
      </c>
      <c r="I103">
        <f t="shared" si="9"/>
        <v>0.18562148454714233</v>
      </c>
    </row>
    <row r="104" spans="1:9" ht="12.75" hidden="1">
      <c r="A104">
        <v>91</v>
      </c>
      <c r="B104">
        <f t="shared" si="10"/>
        <v>0.7994554904673701</v>
      </c>
      <c r="C104">
        <f t="shared" si="11"/>
        <v>0.8269407065914387</v>
      </c>
      <c r="D104">
        <f t="shared" si="12"/>
        <v>0.8233013467405965</v>
      </c>
      <c r="E104">
        <f t="shared" si="13"/>
        <v>0.8086395896146442</v>
      </c>
      <c r="F104">
        <f t="shared" si="14"/>
        <v>0.8225797749728464</v>
      </c>
      <c r="G104">
        <f t="shared" si="15"/>
        <v>0.9412423351199568</v>
      </c>
      <c r="H104">
        <f t="shared" si="16"/>
        <v>0.9586345965875397</v>
      </c>
      <c r="I104">
        <f t="shared" si="9"/>
        <v>0.5895630977993658</v>
      </c>
    </row>
    <row r="105" spans="1:9" ht="12.75" hidden="1">
      <c r="A105">
        <v>92</v>
      </c>
      <c r="B105">
        <f t="shared" si="10"/>
        <v>0.5130445095326298</v>
      </c>
      <c r="C105">
        <f t="shared" si="11"/>
        <v>0.5008842103072179</v>
      </c>
      <c r="D105">
        <f t="shared" si="12"/>
        <v>0.5120763619689224</v>
      </c>
      <c r="E105">
        <f t="shared" si="13"/>
        <v>0.5508801092521143</v>
      </c>
      <c r="F105">
        <f t="shared" si="14"/>
        <v>0.5545806973581775</v>
      </c>
      <c r="G105">
        <f t="shared" si="15"/>
        <v>0.2097726300400882</v>
      </c>
      <c r="H105">
        <f t="shared" si="16"/>
        <v>0.15207426662779644</v>
      </c>
      <c r="I105">
        <f t="shared" si="9"/>
        <v>0.9437401587442181</v>
      </c>
    </row>
    <row r="106" spans="1:9" ht="12.75" hidden="1">
      <c r="A106">
        <v>93</v>
      </c>
      <c r="B106">
        <f t="shared" si="10"/>
        <v>0.7994554904673701</v>
      </c>
      <c r="C106">
        <f t="shared" si="11"/>
        <v>0.8749972636024641</v>
      </c>
      <c r="D106">
        <f t="shared" si="12"/>
        <v>0.8794866484152164</v>
      </c>
      <c r="E106">
        <f t="shared" si="13"/>
        <v>0.8807839235576749</v>
      </c>
      <c r="F106">
        <f t="shared" si="14"/>
        <v>0.9386796004084011</v>
      </c>
      <c r="G106">
        <f t="shared" si="15"/>
        <v>0.6287583036432964</v>
      </c>
      <c r="H106">
        <f t="shared" si="16"/>
        <v>0.4945143683601839</v>
      </c>
      <c r="I106">
        <f t="shared" si="9"/>
        <v>0.20707452838601054</v>
      </c>
    </row>
    <row r="107" spans="1:9" ht="12.75" hidden="1">
      <c r="A107">
        <v>94</v>
      </c>
      <c r="B107">
        <f t="shared" si="10"/>
        <v>0.5130445095326298</v>
      </c>
      <c r="C107">
        <f t="shared" si="11"/>
        <v>0.38281968301732416</v>
      </c>
      <c r="D107">
        <f t="shared" si="12"/>
        <v>0.3730843905345425</v>
      </c>
      <c r="E107">
        <f t="shared" si="13"/>
        <v>0.3738128286736812</v>
      </c>
      <c r="F107">
        <f t="shared" si="14"/>
        <v>0.21872879110499685</v>
      </c>
      <c r="G107">
        <f t="shared" si="15"/>
        <v>0.8853669880283224</v>
      </c>
      <c r="H107">
        <f t="shared" si="16"/>
        <v>0.9586345965875395</v>
      </c>
      <c r="I107">
        <f t="shared" si="9"/>
        <v>0.6403756249777233</v>
      </c>
    </row>
    <row r="108" spans="1:9" ht="12.75" hidden="1">
      <c r="A108">
        <v>95</v>
      </c>
      <c r="B108">
        <f t="shared" si="10"/>
        <v>0.7994554904673701</v>
      </c>
      <c r="C108">
        <f t="shared" si="11"/>
        <v>0.8269407065914387</v>
      </c>
      <c r="D108">
        <f t="shared" si="12"/>
        <v>0.8233013468205205</v>
      </c>
      <c r="E108">
        <f t="shared" si="13"/>
        <v>0.8333134001418776</v>
      </c>
      <c r="F108">
        <f t="shared" si="14"/>
        <v>0.6493687267776252</v>
      </c>
      <c r="G108">
        <f t="shared" si="15"/>
        <v>0.38496023525255374</v>
      </c>
      <c r="H108">
        <f t="shared" si="16"/>
        <v>0.15207426662779722</v>
      </c>
      <c r="I108">
        <f t="shared" si="9"/>
        <v>0.8981722967256343</v>
      </c>
    </row>
    <row r="109" spans="1:9" ht="12.75" hidden="1">
      <c r="A109">
        <v>96</v>
      </c>
      <c r="B109">
        <f t="shared" si="10"/>
        <v>0.5130445095326298</v>
      </c>
      <c r="C109">
        <f t="shared" si="11"/>
        <v>0.5008842103072179</v>
      </c>
      <c r="D109">
        <f t="shared" si="12"/>
        <v>0.5120763617870121</v>
      </c>
      <c r="E109">
        <f t="shared" si="13"/>
        <v>0.4944917511376637</v>
      </c>
      <c r="F109">
        <f t="shared" si="14"/>
        <v>0.8652181371511583</v>
      </c>
      <c r="G109">
        <f t="shared" si="15"/>
        <v>0.8980528786343505</v>
      </c>
      <c r="H109">
        <f t="shared" si="16"/>
        <v>0.49451436836018603</v>
      </c>
      <c r="I109">
        <f t="shared" si="9"/>
        <v>0.35669855215112256</v>
      </c>
    </row>
    <row r="110" spans="1:9" ht="12.75" hidden="1">
      <c r="A110">
        <v>97</v>
      </c>
      <c r="B110">
        <f t="shared" si="10"/>
        <v>0.7994554904673701</v>
      </c>
      <c r="C110">
        <f t="shared" si="11"/>
        <v>0.8749972636024641</v>
      </c>
      <c r="D110">
        <f t="shared" si="12"/>
        <v>0.8794866484306819</v>
      </c>
      <c r="E110">
        <f t="shared" si="13"/>
        <v>0.8898919867323154</v>
      </c>
      <c r="F110">
        <f t="shared" si="14"/>
        <v>0.4431397067241835</v>
      </c>
      <c r="G110">
        <f t="shared" si="15"/>
        <v>0.34726396474077054</v>
      </c>
      <c r="H110">
        <f t="shared" si="16"/>
        <v>0.9586345965875396</v>
      </c>
      <c r="I110">
        <f aca="true" t="shared" si="17" ref="I110:I141">r*I109*(1-I109)</f>
        <v>0.8949352571427247</v>
      </c>
    </row>
    <row r="111" spans="1:9" ht="12.75">
      <c r="A111">
        <v>98</v>
      </c>
      <c r="B111">
        <f t="shared" si="10"/>
        <v>0.5130445095326298</v>
      </c>
      <c r="C111">
        <f t="shared" si="11"/>
        <v>0.38281968301732416</v>
      </c>
      <c r="D111">
        <f t="shared" si="12"/>
        <v>0.37308439049322506</v>
      </c>
      <c r="E111">
        <f t="shared" si="13"/>
        <v>0.34882388970766365</v>
      </c>
      <c r="F111">
        <f t="shared" si="14"/>
        <v>0.9377142467846348</v>
      </c>
      <c r="G111">
        <f t="shared" si="15"/>
        <v>0.8597657715017745</v>
      </c>
      <c r="H111">
        <f t="shared" si="16"/>
        <v>0.15207426662779683</v>
      </c>
      <c r="I111">
        <f t="shared" si="17"/>
        <v>0.36671135901014523</v>
      </c>
    </row>
    <row r="112" spans="1:9" ht="12.75">
      <c r="A112">
        <v>99</v>
      </c>
      <c r="B112">
        <f t="shared" si="10"/>
        <v>0.7994554904673701</v>
      </c>
      <c r="C112">
        <f t="shared" si="11"/>
        <v>0.8269407065914387</v>
      </c>
      <c r="D112">
        <f t="shared" si="12"/>
        <v>0.8233013467836038</v>
      </c>
      <c r="E112">
        <f t="shared" si="13"/>
        <v>0.8086389898896905</v>
      </c>
      <c r="F112">
        <f t="shared" si="14"/>
        <v>0.2219437050146874</v>
      </c>
      <c r="G112">
        <f t="shared" si="15"/>
        <v>0.4573166605641953</v>
      </c>
      <c r="H112">
        <f t="shared" si="16"/>
        <v>0.494514368360185</v>
      </c>
      <c r="I112">
        <f t="shared" si="17"/>
        <v>0.9057363623278211</v>
      </c>
    </row>
    <row r="113" spans="1:9" ht="12.75">
      <c r="A113">
        <v>100</v>
      </c>
      <c r="B113">
        <f t="shared" si="10"/>
        <v>0.5130445095326298</v>
      </c>
      <c r="C113">
        <f t="shared" si="11"/>
        <v>0.5008842103072179</v>
      </c>
      <c r="D113">
        <f t="shared" si="12"/>
        <v>0.512076361871036</v>
      </c>
      <c r="E113">
        <f t="shared" si="13"/>
        <v>0.5508814271547426</v>
      </c>
      <c r="F113">
        <f t="shared" si="14"/>
        <v>0.6562018479123551</v>
      </c>
      <c r="G113">
        <f t="shared" si="15"/>
        <v>0.9413396567037677</v>
      </c>
      <c r="H113">
        <f t="shared" si="16"/>
        <v>0.9586345965875396</v>
      </c>
      <c r="I113">
        <f t="shared" si="17"/>
        <v>0.3329827545118782</v>
      </c>
    </row>
    <row r="114" spans="1:9" ht="12.75">
      <c r="A114">
        <v>101</v>
      </c>
      <c r="B114">
        <f t="shared" si="10"/>
        <v>0.7994554904673701</v>
      </c>
      <c r="C114">
        <f t="shared" si="11"/>
        <v>0.8749972636024641</v>
      </c>
      <c r="D114">
        <f t="shared" si="12"/>
        <v>0.8794866484235384</v>
      </c>
      <c r="E114">
        <f t="shared" si="13"/>
        <v>0.88078344611968</v>
      </c>
      <c r="F114">
        <f t="shared" si="14"/>
        <v>0.8572837342933087</v>
      </c>
      <c r="G114">
        <f t="shared" si="15"/>
        <v>0.2094468330463375</v>
      </c>
      <c r="H114">
        <f t="shared" si="16"/>
        <v>0.15207426662779683</v>
      </c>
      <c r="I114">
        <f t="shared" si="17"/>
        <v>0.8662326453912568</v>
      </c>
    </row>
    <row r="115" spans="1:9" ht="12.75">
      <c r="A115">
        <v>102</v>
      </c>
      <c r="B115">
        <f t="shared" si="10"/>
        <v>0.5130445095326298</v>
      </c>
      <c r="C115">
        <f t="shared" si="11"/>
        <v>0.38281968301732416</v>
      </c>
      <c r="D115">
        <f t="shared" si="12"/>
        <v>0.3730843905123095</v>
      </c>
      <c r="E115">
        <f t="shared" si="13"/>
        <v>0.373814123093946</v>
      </c>
      <c r="F115">
        <f t="shared" si="14"/>
        <v>0.46492366619582776</v>
      </c>
      <c r="G115">
        <f t="shared" si="15"/>
        <v>0.6280406052579367</v>
      </c>
      <c r="H115">
        <f t="shared" si="16"/>
        <v>0.494514368360185</v>
      </c>
      <c r="I115">
        <f t="shared" si="17"/>
        <v>0.45191882021886065</v>
      </c>
    </row>
    <row r="116" spans="1:9" ht="12.75">
      <c r="A116">
        <v>103</v>
      </c>
      <c r="B116">
        <f t="shared" si="10"/>
        <v>0.7994554904673701</v>
      </c>
      <c r="C116">
        <f t="shared" si="11"/>
        <v>0.8269407065914387</v>
      </c>
      <c r="D116">
        <f t="shared" si="12"/>
        <v>0.8233013468006555</v>
      </c>
      <c r="E116">
        <f t="shared" si="13"/>
        <v>0.8333145631112427</v>
      </c>
      <c r="F116">
        <f t="shared" si="14"/>
        <v>0.9453246730660614</v>
      </c>
      <c r="G116">
        <f t="shared" si="15"/>
        <v>0.8860660537158526</v>
      </c>
      <c r="H116">
        <f t="shared" si="16"/>
        <v>0.9586345965875396</v>
      </c>
      <c r="I116">
        <f t="shared" si="17"/>
        <v>0.9660087494083448</v>
      </c>
    </row>
    <row r="117" spans="1:9" ht="12.75">
      <c r="A117">
        <v>104</v>
      </c>
      <c r="B117">
        <f t="shared" si="10"/>
        <v>0.5130445095326298</v>
      </c>
      <c r="C117">
        <f t="shared" si="11"/>
        <v>0.5008842103072179</v>
      </c>
      <c r="D117">
        <f t="shared" si="12"/>
        <v>0.5120763618322257</v>
      </c>
      <c r="E117">
        <f t="shared" si="13"/>
        <v>0.4944889911839425</v>
      </c>
      <c r="F117">
        <f t="shared" si="14"/>
        <v>0.19640655512270105</v>
      </c>
      <c r="G117">
        <f t="shared" si="15"/>
        <v>0.38291473722424224</v>
      </c>
      <c r="H117">
        <f t="shared" si="16"/>
        <v>0.15207426662779683</v>
      </c>
      <c r="I117">
        <f t="shared" si="17"/>
        <v>0.12806308093654242</v>
      </c>
    </row>
    <row r="118" spans="1:9" ht="12.75">
      <c r="A118">
        <v>105</v>
      </c>
      <c r="B118">
        <f t="shared" si="10"/>
        <v>0.7994554904673701</v>
      </c>
      <c r="C118">
        <f t="shared" si="11"/>
        <v>0.8749972636024641</v>
      </c>
      <c r="D118">
        <f t="shared" si="12"/>
        <v>0.8794866484268381</v>
      </c>
      <c r="E118">
        <f t="shared" si="13"/>
        <v>0.8898918784633124</v>
      </c>
      <c r="F118">
        <f t="shared" si="14"/>
        <v>0.5997578768646309</v>
      </c>
      <c r="G118">
        <f t="shared" si="15"/>
        <v>0.8962519194260955</v>
      </c>
      <c r="H118">
        <f t="shared" si="16"/>
        <v>0.494514368360185</v>
      </c>
      <c r="I118">
        <f t="shared" si="17"/>
        <v>0.43549658641939754</v>
      </c>
    </row>
    <row r="119" spans="1:9" ht="12.75">
      <c r="A119">
        <v>106</v>
      </c>
      <c r="B119">
        <f t="shared" si="10"/>
        <v>0.5130445095326298</v>
      </c>
      <c r="C119">
        <f t="shared" si="11"/>
        <v>0.38281968301732416</v>
      </c>
      <c r="D119">
        <f t="shared" si="12"/>
        <v>0.3730843905034941</v>
      </c>
      <c r="E119">
        <f t="shared" si="13"/>
        <v>0.34882419026572464</v>
      </c>
      <c r="F119">
        <f t="shared" si="14"/>
        <v>0.9121837908131524</v>
      </c>
      <c r="G119">
        <f t="shared" si="15"/>
        <v>0.35268989121985556</v>
      </c>
      <c r="H119">
        <f t="shared" si="16"/>
        <v>0.9586345965875396</v>
      </c>
      <c r="I119">
        <f t="shared" si="17"/>
        <v>0.9587978915131176</v>
      </c>
    </row>
    <row r="120" spans="1:9" ht="12.75">
      <c r="A120">
        <v>107</v>
      </c>
      <c r="B120">
        <f t="shared" si="10"/>
        <v>0.7994554904673701</v>
      </c>
      <c r="C120">
        <f t="shared" si="11"/>
        <v>0.8269407065914387</v>
      </c>
      <c r="D120">
        <f t="shared" si="12"/>
        <v>0.823301346792779</v>
      </c>
      <c r="E120">
        <f t="shared" si="13"/>
        <v>0.8086393134022228</v>
      </c>
      <c r="F120">
        <f t="shared" si="14"/>
        <v>0.3043971858454179</v>
      </c>
      <c r="G120">
        <f t="shared" si="15"/>
        <v>0.8659408829115335</v>
      </c>
      <c r="H120">
        <f t="shared" si="16"/>
        <v>0.15207426662779683</v>
      </c>
      <c r="I120">
        <f t="shared" si="17"/>
        <v>0.15407147994763298</v>
      </c>
    </row>
    <row r="121" spans="1:9" ht="12.75">
      <c r="A121">
        <v>108</v>
      </c>
      <c r="B121">
        <f t="shared" si="10"/>
        <v>0.5130445095326298</v>
      </c>
      <c r="C121">
        <f t="shared" si="11"/>
        <v>0.5008842103072179</v>
      </c>
      <c r="D121">
        <f t="shared" si="12"/>
        <v>0.5120763618501528</v>
      </c>
      <c r="E121">
        <f t="shared" si="13"/>
        <v>0.5508807162324719</v>
      </c>
      <c r="F121">
        <f t="shared" si="14"/>
        <v>0.8046102485602703</v>
      </c>
      <c r="G121">
        <f t="shared" si="15"/>
        <v>0.4403190159214264</v>
      </c>
      <c r="H121">
        <f t="shared" si="16"/>
        <v>0.494514368360185</v>
      </c>
      <c r="I121">
        <f t="shared" si="17"/>
        <v>0.5083135235019799</v>
      </c>
    </row>
    <row r="122" spans="1:9" ht="12.75">
      <c r="A122">
        <v>109</v>
      </c>
      <c r="B122">
        <f t="shared" si="10"/>
        <v>0.7994554904673701</v>
      </c>
      <c r="C122">
        <f t="shared" si="11"/>
        <v>0.8749972636024641</v>
      </c>
      <c r="D122">
        <f t="shared" si="12"/>
        <v>0.8794866484253139</v>
      </c>
      <c r="E122">
        <f t="shared" si="13"/>
        <v>0.8807837036677876</v>
      </c>
      <c r="F122">
        <f t="shared" si="14"/>
        <v>0.5974078665937913</v>
      </c>
      <c r="G122">
        <f t="shared" si="15"/>
        <v>0.9347400172687937</v>
      </c>
      <c r="H122">
        <f t="shared" si="16"/>
        <v>0.9586345965875396</v>
      </c>
      <c r="I122">
        <f t="shared" si="17"/>
        <v>0.9747554458637626</v>
      </c>
    </row>
    <row r="123" spans="1:9" ht="12.75">
      <c r="A123">
        <v>110</v>
      </c>
      <c r="B123">
        <f t="shared" si="10"/>
        <v>0.5130445095326298</v>
      </c>
      <c r="C123">
        <f t="shared" si="11"/>
        <v>0.38281968301732416</v>
      </c>
      <c r="D123">
        <f t="shared" si="12"/>
        <v>0.3730843905075662</v>
      </c>
      <c r="E123">
        <f t="shared" si="13"/>
        <v>0.3738134248349114</v>
      </c>
      <c r="F123">
        <f t="shared" si="14"/>
        <v>0.9139444885974555</v>
      </c>
      <c r="G123">
        <f t="shared" si="15"/>
        <v>0.231377238241794</v>
      </c>
      <c r="H123">
        <f t="shared" si="16"/>
        <v>0.15207426662779683</v>
      </c>
      <c r="I123">
        <f t="shared" si="17"/>
        <v>0.09597080055519214</v>
      </c>
    </row>
    <row r="124" spans="1:9" ht="12.75">
      <c r="A124">
        <v>111</v>
      </c>
      <c r="B124">
        <f t="shared" si="10"/>
        <v>0.7994554904673701</v>
      </c>
      <c r="C124">
        <f t="shared" si="11"/>
        <v>0.8269407065914387</v>
      </c>
      <c r="D124">
        <f t="shared" si="12"/>
        <v>0.8233013467964174</v>
      </c>
      <c r="E124">
        <f t="shared" si="13"/>
        <v>0.8333139357632554</v>
      </c>
      <c r="F124">
        <f t="shared" si="14"/>
        <v>0.298869849367206</v>
      </c>
      <c r="G124">
        <f t="shared" si="15"/>
        <v>0.6745539924054398</v>
      </c>
      <c r="H124">
        <f t="shared" si="16"/>
        <v>0.494514368360185</v>
      </c>
      <c r="I124">
        <f t="shared" si="17"/>
        <v>0.33837425942495153</v>
      </c>
    </row>
    <row r="125" spans="1:9" ht="12.75">
      <c r="A125">
        <v>112</v>
      </c>
      <c r="B125">
        <f t="shared" si="10"/>
        <v>0.5130445095326298</v>
      </c>
      <c r="C125">
        <f t="shared" si="11"/>
        <v>0.5008842103072179</v>
      </c>
      <c r="D125">
        <f t="shared" si="12"/>
        <v>0.5120763618418717</v>
      </c>
      <c r="E125">
        <f t="shared" si="13"/>
        <v>0.4944904800045901</v>
      </c>
      <c r="F125">
        <f t="shared" si="14"/>
        <v>0.7962773175244325</v>
      </c>
      <c r="G125">
        <f t="shared" si="15"/>
        <v>0.8326807178680752</v>
      </c>
      <c r="H125">
        <f t="shared" si="16"/>
        <v>0.9586345965875396</v>
      </c>
      <c r="I125">
        <f t="shared" si="17"/>
        <v>0.8731431556479102</v>
      </c>
    </row>
    <row r="126" spans="1:9" ht="12.75">
      <c r="A126">
        <v>113</v>
      </c>
      <c r="B126">
        <f t="shared" si="10"/>
        <v>0.7994554904673701</v>
      </c>
      <c r="C126">
        <f t="shared" si="11"/>
        <v>0.8749972636024641</v>
      </c>
      <c r="D126">
        <f t="shared" si="12"/>
        <v>0.879486648426018</v>
      </c>
      <c r="E126">
        <f t="shared" si="13"/>
        <v>0.8898919368743358</v>
      </c>
      <c r="F126">
        <f t="shared" si="14"/>
        <v>0.6164350542580009</v>
      </c>
      <c r="G126">
        <f t="shared" si="15"/>
        <v>0.5284541870636608</v>
      </c>
      <c r="H126">
        <f t="shared" si="16"/>
        <v>0.15207426662779683</v>
      </c>
      <c r="I126">
        <f t="shared" si="17"/>
        <v>0.43199139945170517</v>
      </c>
    </row>
    <row r="127" spans="1:9" ht="12.75">
      <c r="A127">
        <v>114</v>
      </c>
      <c r="B127">
        <f t="shared" si="10"/>
        <v>0.5130445095326298</v>
      </c>
      <c r="C127">
        <f t="shared" si="11"/>
        <v>0.38281968301732416</v>
      </c>
      <c r="D127">
        <f t="shared" si="12"/>
        <v>0.37308439050568515</v>
      </c>
      <c r="E127">
        <f t="shared" si="13"/>
        <v>0.34882402811494917</v>
      </c>
      <c r="F127">
        <f t="shared" si="14"/>
        <v>0.8984829369317582</v>
      </c>
      <c r="G127">
        <f t="shared" si="15"/>
        <v>0.9451790325918058</v>
      </c>
      <c r="H127">
        <f t="shared" si="16"/>
        <v>0.494514368360185</v>
      </c>
      <c r="I127">
        <f t="shared" si="17"/>
        <v>0.9569863754637288</v>
      </c>
    </row>
    <row r="128" spans="1:9" ht="12.75">
      <c r="A128">
        <v>115</v>
      </c>
      <c r="B128">
        <f t="shared" si="10"/>
        <v>0.7994554904673701</v>
      </c>
      <c r="C128">
        <f t="shared" si="11"/>
        <v>0.8269407065914387</v>
      </c>
      <c r="D128">
        <f t="shared" si="12"/>
        <v>0.8233013467947369</v>
      </c>
      <c r="E128">
        <f t="shared" si="13"/>
        <v>0.8086391388676127</v>
      </c>
      <c r="F128">
        <f t="shared" si="14"/>
        <v>0.34660312610211363</v>
      </c>
      <c r="G128">
        <f t="shared" si="15"/>
        <v>0.1965366805717865</v>
      </c>
      <c r="H128">
        <f t="shared" si="16"/>
        <v>0.9586345965875396</v>
      </c>
      <c r="I128">
        <f t="shared" si="17"/>
        <v>0.1605415816433073</v>
      </c>
    </row>
    <row r="129" spans="1:9" ht="12.75">
      <c r="A129">
        <v>116</v>
      </c>
      <c r="B129">
        <f t="shared" si="10"/>
        <v>0.5130445095326298</v>
      </c>
      <c r="C129">
        <f t="shared" si="11"/>
        <v>0.5008842103072179</v>
      </c>
      <c r="D129">
        <f t="shared" si="12"/>
        <v>0.5120763618456967</v>
      </c>
      <c r="E129">
        <f t="shared" si="13"/>
        <v>0.5508810997742482</v>
      </c>
      <c r="F129">
        <f t="shared" si="14"/>
        <v>0.8605837164977526</v>
      </c>
      <c r="G129">
        <f t="shared" si="15"/>
        <v>0.598952682197787</v>
      </c>
      <c r="H129">
        <f t="shared" si="16"/>
        <v>0.15207426662779683</v>
      </c>
      <c r="I129">
        <f t="shared" si="17"/>
        <v>0.5256086074046339</v>
      </c>
    </row>
    <row r="130" spans="1:9" ht="12.75">
      <c r="A130">
        <v>117</v>
      </c>
      <c r="B130">
        <f t="shared" si="10"/>
        <v>0.7994554904673701</v>
      </c>
      <c r="C130">
        <f t="shared" si="11"/>
        <v>0.8749972636024641</v>
      </c>
      <c r="D130">
        <f t="shared" si="12"/>
        <v>0.8794866484256928</v>
      </c>
      <c r="E130">
        <f t="shared" si="13"/>
        <v>0.8807835647213164</v>
      </c>
      <c r="F130">
        <f t="shared" si="14"/>
        <v>0.45592165690733993</v>
      </c>
      <c r="G130">
        <f t="shared" si="15"/>
        <v>0.9111103348394813</v>
      </c>
      <c r="H130">
        <f t="shared" si="16"/>
        <v>0.494514368360185</v>
      </c>
      <c r="I130">
        <f t="shared" si="17"/>
        <v>0.9724673114044246</v>
      </c>
    </row>
    <row r="131" spans="1:9" ht="12.75">
      <c r="A131">
        <v>118</v>
      </c>
      <c r="B131">
        <f t="shared" si="10"/>
        <v>0.5130445095326298</v>
      </c>
      <c r="C131">
        <f t="shared" si="11"/>
        <v>0.38281968301732416</v>
      </c>
      <c r="D131">
        <f t="shared" si="12"/>
        <v>0.3730843905065539</v>
      </c>
      <c r="E131">
        <f t="shared" si="13"/>
        <v>0.3738138015437324</v>
      </c>
      <c r="F131">
        <f t="shared" si="14"/>
        <v>0.942616978746782</v>
      </c>
      <c r="G131">
        <f t="shared" si="15"/>
        <v>0.3071885937869271</v>
      </c>
      <c r="H131">
        <f t="shared" si="16"/>
        <v>0.9586345965875396</v>
      </c>
      <c r="I131">
        <f t="shared" si="17"/>
        <v>0.10442377211563605</v>
      </c>
    </row>
    <row r="132" spans="1:9" ht="12.75">
      <c r="A132">
        <v>119</v>
      </c>
      <c r="B132">
        <f t="shared" si="10"/>
        <v>0.7994554904673701</v>
      </c>
      <c r="C132">
        <f t="shared" si="11"/>
        <v>0.8269407065914387</v>
      </c>
      <c r="D132">
        <f t="shared" si="12"/>
        <v>0.8233013467955129</v>
      </c>
      <c r="E132">
        <f t="shared" si="13"/>
        <v>0.8333142742161933</v>
      </c>
      <c r="F132">
        <f t="shared" si="14"/>
        <v>0.2055427984752689</v>
      </c>
      <c r="G132">
        <f t="shared" si="15"/>
        <v>0.8072405278782832</v>
      </c>
      <c r="H132">
        <f t="shared" si="16"/>
        <v>0.15207426662779683</v>
      </c>
      <c r="I132">
        <f t="shared" si="17"/>
        <v>0.3647351988826266</v>
      </c>
    </row>
    <row r="133" spans="1:9" ht="12.75">
      <c r="A133">
        <v>120</v>
      </c>
      <c r="B133">
        <f t="shared" si="10"/>
        <v>0.5130445095326298</v>
      </c>
      <c r="C133">
        <f t="shared" si="11"/>
        <v>0.5008842103072179</v>
      </c>
      <c r="D133">
        <f t="shared" si="12"/>
        <v>0.5120763618439303</v>
      </c>
      <c r="E133">
        <f t="shared" si="13"/>
        <v>0.49448967678928696</v>
      </c>
      <c r="F133">
        <f t="shared" si="14"/>
        <v>0.6205208345868508</v>
      </c>
      <c r="G133">
        <f t="shared" si="15"/>
        <v>0.5902031577042773</v>
      </c>
      <c r="H133">
        <f t="shared" si="16"/>
        <v>0.494514368360185</v>
      </c>
      <c r="I133">
        <f t="shared" si="17"/>
        <v>0.9036665613001998</v>
      </c>
    </row>
    <row r="134" spans="1:9" ht="12.75">
      <c r="A134">
        <v>121</v>
      </c>
      <c r="B134">
        <f t="shared" si="10"/>
        <v>0.7994554904673701</v>
      </c>
      <c r="C134">
        <f t="shared" si="11"/>
        <v>0.8749972636024641</v>
      </c>
      <c r="D134">
        <f t="shared" si="12"/>
        <v>0.8794866484258429</v>
      </c>
      <c r="E134">
        <f t="shared" si="13"/>
        <v>0.8898919053636839</v>
      </c>
      <c r="F134">
        <f t="shared" si="14"/>
        <v>0.894803968035858</v>
      </c>
      <c r="G134">
        <f t="shared" si="15"/>
        <v>0.9173878395602924</v>
      </c>
      <c r="H134">
        <f t="shared" si="16"/>
        <v>0.9586345965875396</v>
      </c>
      <c r="I134">
        <f t="shared" si="17"/>
        <v>0.3395166037542096</v>
      </c>
    </row>
    <row r="135" spans="1:9" ht="12.75">
      <c r="A135">
        <v>122</v>
      </c>
      <c r="B135">
        <f t="shared" si="10"/>
        <v>0.5130445095326298</v>
      </c>
      <c r="C135">
        <f t="shared" si="11"/>
        <v>0.38281968301732416</v>
      </c>
      <c r="D135">
        <f t="shared" si="12"/>
        <v>0.3730843905061529</v>
      </c>
      <c r="E135">
        <f t="shared" si="13"/>
        <v>0.3488241155894791</v>
      </c>
      <c r="F135">
        <f t="shared" si="14"/>
        <v>0.35769334192793645</v>
      </c>
      <c r="G135">
        <f t="shared" si="15"/>
        <v>0.28746157553161794</v>
      </c>
      <c r="H135">
        <f t="shared" si="16"/>
        <v>0.15207426662779683</v>
      </c>
      <c r="I135">
        <f t="shared" si="17"/>
        <v>0.8745782346726777</v>
      </c>
    </row>
    <row r="136" spans="1:9" ht="12.75">
      <c r="A136">
        <v>123</v>
      </c>
      <c r="B136">
        <f t="shared" si="10"/>
        <v>0.7994554904673701</v>
      </c>
      <c r="C136">
        <f t="shared" si="11"/>
        <v>0.8269407065914387</v>
      </c>
      <c r="D136">
        <f t="shared" si="12"/>
        <v>0.8233013467951547</v>
      </c>
      <c r="E136">
        <f t="shared" si="13"/>
        <v>0.8086392330228007</v>
      </c>
      <c r="F136">
        <f t="shared" si="14"/>
        <v>0.8730454972597709</v>
      </c>
      <c r="G136">
        <f t="shared" si="15"/>
        <v>0.7769103969462204</v>
      </c>
      <c r="H136">
        <f t="shared" si="16"/>
        <v>0.494514368360185</v>
      </c>
      <c r="I136">
        <f t="shared" si="17"/>
        <v>0.4278064389416625</v>
      </c>
    </row>
    <row r="137" spans="1:9" ht="12.75">
      <c r="A137">
        <v>124</v>
      </c>
      <c r="B137">
        <f t="shared" si="10"/>
        <v>0.5130445095326298</v>
      </c>
      <c r="C137">
        <f t="shared" si="11"/>
        <v>0.5008842103072179</v>
      </c>
      <c r="D137">
        <f t="shared" si="12"/>
        <v>0.5120763618447458</v>
      </c>
      <c r="E137">
        <f t="shared" si="13"/>
        <v>0.5508808928671864</v>
      </c>
      <c r="F137">
        <f t="shared" si="14"/>
        <v>0.421180816501999</v>
      </c>
      <c r="G137">
        <f t="shared" si="15"/>
        <v>0.6574051574152877</v>
      </c>
      <c r="H137">
        <f t="shared" si="16"/>
        <v>0.9586345965875396</v>
      </c>
      <c r="I137">
        <f t="shared" si="17"/>
        <v>0.954698028801667</v>
      </c>
    </row>
    <row r="138" spans="1:9" ht="12.75">
      <c r="A138">
        <v>125</v>
      </c>
      <c r="B138">
        <f t="shared" si="10"/>
        <v>0.7994554904673701</v>
      </c>
      <c r="C138">
        <f t="shared" si="11"/>
        <v>0.8749972636024641</v>
      </c>
      <c r="D138">
        <f t="shared" si="12"/>
        <v>0.8794866484257736</v>
      </c>
      <c r="E138">
        <f t="shared" si="13"/>
        <v>0.8807836396780949</v>
      </c>
      <c r="F138">
        <f t="shared" si="14"/>
        <v>0.9263926379882921</v>
      </c>
      <c r="G138">
        <f t="shared" si="15"/>
        <v>0.8542731770775269</v>
      </c>
      <c r="H138">
        <f t="shared" si="16"/>
        <v>0.15207426662779683</v>
      </c>
      <c r="I138">
        <f t="shared" si="17"/>
        <v>0.16867816512538625</v>
      </c>
    </row>
    <row r="139" spans="1:9" ht="12.75">
      <c r="A139">
        <v>126</v>
      </c>
      <c r="B139">
        <f t="shared" si="10"/>
        <v>0.5130445095326298</v>
      </c>
      <c r="C139">
        <f t="shared" si="11"/>
        <v>0.38281968301732416</v>
      </c>
      <c r="D139">
        <f t="shared" si="12"/>
        <v>0.37308439050633796</v>
      </c>
      <c r="E139">
        <f t="shared" si="13"/>
        <v>0.3738135983224699</v>
      </c>
      <c r="F139">
        <f t="shared" si="14"/>
        <v>0.2591194094236641</v>
      </c>
      <c r="G139">
        <f t="shared" si="15"/>
        <v>0.47219252720087823</v>
      </c>
      <c r="H139">
        <f t="shared" si="16"/>
        <v>0.494514368360185</v>
      </c>
      <c r="I139">
        <f t="shared" si="17"/>
        <v>0.5468948053519184</v>
      </c>
    </row>
    <row r="140" spans="1:9" ht="12.75">
      <c r="A140">
        <v>127</v>
      </c>
      <c r="B140">
        <f t="shared" si="10"/>
        <v>0.7994554904673701</v>
      </c>
      <c r="C140">
        <f t="shared" si="11"/>
        <v>0.8269407065914387</v>
      </c>
      <c r="D140">
        <f t="shared" si="12"/>
        <v>0.8233013467953202</v>
      </c>
      <c r="E140">
        <f t="shared" si="13"/>
        <v>0.8333140916327701</v>
      </c>
      <c r="F140">
        <f t="shared" si="14"/>
        <v>0.7295108561176634</v>
      </c>
      <c r="G140">
        <f t="shared" si="15"/>
        <v>0.9453170417236035</v>
      </c>
      <c r="H140">
        <f t="shared" si="16"/>
        <v>0.9586345965875396</v>
      </c>
      <c r="I140">
        <f t="shared" si="17"/>
        <v>0.9664482012886454</v>
      </c>
    </row>
    <row r="141" spans="1:9" ht="12.75">
      <c r="A141">
        <v>128</v>
      </c>
      <c r="B141">
        <f t="shared" si="10"/>
        <v>0.5130445095326298</v>
      </c>
      <c r="C141">
        <f t="shared" si="11"/>
        <v>0.5008842103072179</v>
      </c>
      <c r="D141">
        <f t="shared" si="12"/>
        <v>0.512076361844369</v>
      </c>
      <c r="E141">
        <f t="shared" si="13"/>
        <v>0.49449011009571586</v>
      </c>
      <c r="F141">
        <f t="shared" si="14"/>
        <v>0.7498341143117213</v>
      </c>
      <c r="G141">
        <f t="shared" si="15"/>
        <v>0.19607053380559195</v>
      </c>
      <c r="H141">
        <f t="shared" si="16"/>
        <v>0.15207426662779683</v>
      </c>
      <c r="I141">
        <f t="shared" si="17"/>
        <v>0.12646493711444215</v>
      </c>
    </row>
    <row r="142" spans="1:9" ht="12.75">
      <c r="A142">
        <v>129</v>
      </c>
      <c r="B142">
        <f t="shared" si="10"/>
        <v>0.7994554904673701</v>
      </c>
      <c r="C142">
        <f t="shared" si="11"/>
        <v>0.8749972636024641</v>
      </c>
      <c r="D142">
        <f t="shared" si="12"/>
        <v>0.8794866484258056</v>
      </c>
      <c r="E142">
        <f t="shared" si="13"/>
        <v>0.8898919223631439</v>
      </c>
      <c r="F142">
        <f t="shared" si="14"/>
        <v>0.7128150782390954</v>
      </c>
      <c r="G142">
        <f t="shared" si="15"/>
        <v>0.5978787542423208</v>
      </c>
      <c r="H142">
        <f t="shared" si="16"/>
        <v>0.494514368360185</v>
      </c>
      <c r="I142">
        <f aca="true" t="shared" si="18" ref="I142:I160">r*I141*(1-I141)</f>
        <v>0.43085011865650064</v>
      </c>
    </row>
    <row r="143" spans="1:9" ht="12.75">
      <c r="A143">
        <v>130</v>
      </c>
      <c r="B143">
        <f aca="true" t="shared" si="19" ref="B143:B160">3.2*B142*(1-B142)</f>
        <v>0.5130445095326298</v>
      </c>
      <c r="C143">
        <f aca="true" t="shared" si="20" ref="C143:C160">3.5*C142*(1-C142)</f>
        <v>0.38281968301732416</v>
      </c>
      <c r="D143">
        <f aca="true" t="shared" si="21" ref="D143:D160">3.52*D142*(1-D142)</f>
        <v>0.3730843905062526</v>
      </c>
      <c r="E143">
        <f aca="true" t="shared" si="22" ref="E143:E160">3.56*E142*(1-E142)</f>
        <v>0.3488240683984611</v>
      </c>
      <c r="F143">
        <f aca="true" t="shared" si="23" ref="F143:F160">3.8*F142*(1-F142)</f>
        <v>0.7778970214015333</v>
      </c>
      <c r="G143">
        <f aca="true" t="shared" si="24" ref="G143:G160">3.793*G142*(1-G142)</f>
        <v>0.9119121097320153</v>
      </c>
      <c r="H143">
        <f aca="true" t="shared" si="25" ref="H143:H160">3.835*H142*(1-H142)</f>
        <v>0.9586345965875396</v>
      </c>
      <c r="I143">
        <f t="shared" si="18"/>
        <v>0.956375868079093</v>
      </c>
    </row>
    <row r="144" spans="1:9" ht="12.75">
      <c r="A144">
        <v>131</v>
      </c>
      <c r="B144">
        <f t="shared" si="19"/>
        <v>0.7994554904673701</v>
      </c>
      <c r="C144">
        <f t="shared" si="20"/>
        <v>0.8269407065914387</v>
      </c>
      <c r="D144">
        <f t="shared" si="21"/>
        <v>0.8233013467952436</v>
      </c>
      <c r="E144">
        <f t="shared" si="22"/>
        <v>0.8086391822276882</v>
      </c>
      <c r="F144">
        <f t="shared" si="23"/>
        <v>0.6565383328853919</v>
      </c>
      <c r="G144">
        <f t="shared" si="24"/>
        <v>0.3046856737562638</v>
      </c>
      <c r="H144">
        <f t="shared" si="25"/>
        <v>0.15207426662779683</v>
      </c>
      <c r="I144">
        <f t="shared" si="18"/>
        <v>0.1627163335434152</v>
      </c>
    </row>
    <row r="145" spans="1:9" ht="12.75">
      <c r="A145">
        <v>132</v>
      </c>
      <c r="B145">
        <f t="shared" si="19"/>
        <v>0.5130445095326298</v>
      </c>
      <c r="C145">
        <f t="shared" si="20"/>
        <v>0.5008842103072179</v>
      </c>
      <c r="D145">
        <f t="shared" si="21"/>
        <v>0.5120763618445434</v>
      </c>
      <c r="E145">
        <f t="shared" si="22"/>
        <v>0.5508810044900131</v>
      </c>
      <c r="F145">
        <f t="shared" si="23"/>
        <v>0.8568838512823564</v>
      </c>
      <c r="G145">
        <f t="shared" si="24"/>
        <v>0.8035558268652829</v>
      </c>
      <c r="H145">
        <f t="shared" si="25"/>
        <v>0.494514368360185</v>
      </c>
      <c r="I145">
        <f t="shared" si="18"/>
        <v>0.5313485645050868</v>
      </c>
    </row>
    <row r="146" spans="1:9" ht="12.75">
      <c r="A146">
        <v>133</v>
      </c>
      <c r="B146">
        <f t="shared" si="19"/>
        <v>0.7994554904673701</v>
      </c>
      <c r="C146">
        <f t="shared" si="20"/>
        <v>0.8749972636024641</v>
      </c>
      <c r="D146">
        <f t="shared" si="21"/>
        <v>0.8794866484257908</v>
      </c>
      <c r="E146">
        <f t="shared" si="22"/>
        <v>0.8807835992402308</v>
      </c>
      <c r="F146">
        <f t="shared" si="23"/>
        <v>0.4660088834367169</v>
      </c>
      <c r="G146">
        <f t="shared" si="24"/>
        <v>0.5987396908894778</v>
      </c>
      <c r="H146">
        <f t="shared" si="25"/>
        <v>0.9586345965875396</v>
      </c>
      <c r="I146">
        <f t="shared" si="18"/>
        <v>0.971192244990285</v>
      </c>
    </row>
    <row r="147" spans="1:9" ht="12.75">
      <c r="A147">
        <v>134</v>
      </c>
      <c r="B147">
        <f t="shared" si="19"/>
        <v>0.5130445095326298</v>
      </c>
      <c r="C147">
        <f t="shared" si="20"/>
        <v>0.38281968301732416</v>
      </c>
      <c r="D147">
        <f t="shared" si="21"/>
        <v>0.373084390506292</v>
      </c>
      <c r="E147">
        <f t="shared" si="22"/>
        <v>0.37381370795677304</v>
      </c>
      <c r="F147">
        <f t="shared" si="23"/>
        <v>0.945609495180169</v>
      </c>
      <c r="G147">
        <f t="shared" si="24"/>
        <v>0.9112700457694901</v>
      </c>
      <c r="H147">
        <f t="shared" si="25"/>
        <v>0.15207426662779683</v>
      </c>
      <c r="I147">
        <f t="shared" si="18"/>
        <v>0.10911648400478553</v>
      </c>
    </row>
    <row r="148" spans="1:9" ht="12.75">
      <c r="A148">
        <v>135</v>
      </c>
      <c r="B148">
        <f t="shared" si="19"/>
        <v>0.7994554904673701</v>
      </c>
      <c r="C148">
        <f t="shared" si="20"/>
        <v>0.8269407065914387</v>
      </c>
      <c r="D148">
        <f t="shared" si="21"/>
        <v>0.823301346795279</v>
      </c>
      <c r="E148">
        <f t="shared" si="22"/>
        <v>0.833314190133358</v>
      </c>
      <c r="F148">
        <f t="shared" si="23"/>
        <v>0.1954422756600447</v>
      </c>
      <c r="G148">
        <f t="shared" si="24"/>
        <v>0.3066904092743244</v>
      </c>
      <c r="H148">
        <f t="shared" si="25"/>
        <v>0.494514368360185</v>
      </c>
      <c r="I148">
        <f t="shared" si="18"/>
        <v>0.3791290210082461</v>
      </c>
    </row>
    <row r="149" spans="1:9" ht="12.75">
      <c r="A149">
        <v>136</v>
      </c>
      <c r="B149">
        <f t="shared" si="19"/>
        <v>0.5130445095326298</v>
      </c>
      <c r="C149">
        <f t="shared" si="20"/>
        <v>0.5008842103072179</v>
      </c>
      <c r="D149">
        <f t="shared" si="21"/>
        <v>0.5120763618444628</v>
      </c>
      <c r="E149">
        <f t="shared" si="22"/>
        <v>0.49448987633444763</v>
      </c>
      <c r="F149">
        <f t="shared" si="23"/>
        <v>0.5975294516704976</v>
      </c>
      <c r="G149">
        <f t="shared" si="24"/>
        <v>0.8065109082922586</v>
      </c>
      <c r="H149">
        <f t="shared" si="25"/>
        <v>0.9586345965875396</v>
      </c>
      <c r="I149">
        <f t="shared" si="18"/>
        <v>0.9180453441271862</v>
      </c>
    </row>
    <row r="150" spans="1:9" ht="12.75">
      <c r="A150">
        <v>137</v>
      </c>
      <c r="B150">
        <f t="shared" si="19"/>
        <v>0.7994554904673701</v>
      </c>
      <c r="C150">
        <f t="shared" si="20"/>
        <v>0.8749972636024641</v>
      </c>
      <c r="D150">
        <f t="shared" si="21"/>
        <v>0.8794866484257976</v>
      </c>
      <c r="E150">
        <f t="shared" si="22"/>
        <v>0.8898919131923976</v>
      </c>
      <c r="F150">
        <f t="shared" si="23"/>
        <v>0.9138544230160378</v>
      </c>
      <c r="G150">
        <f t="shared" si="24"/>
        <v>0.5919016823301627</v>
      </c>
      <c r="H150">
        <f t="shared" si="25"/>
        <v>0.15207426662779683</v>
      </c>
      <c r="I150">
        <f t="shared" si="18"/>
        <v>0.293436075797997</v>
      </c>
    </row>
    <row r="151" spans="1:9" ht="12.75">
      <c r="A151">
        <v>138</v>
      </c>
      <c r="B151">
        <f t="shared" si="19"/>
        <v>0.5130445095326298</v>
      </c>
      <c r="C151">
        <f t="shared" si="20"/>
        <v>0.38281968301732416</v>
      </c>
      <c r="D151">
        <f t="shared" si="21"/>
        <v>0.3730843905062739</v>
      </c>
      <c r="E151">
        <f t="shared" si="22"/>
        <v>0.348824093856732</v>
      </c>
      <c r="F151">
        <f t="shared" si="23"/>
        <v>0.29915316289023725</v>
      </c>
      <c r="G151">
        <f t="shared" si="24"/>
        <v>0.9162146284170721</v>
      </c>
      <c r="H151">
        <f t="shared" si="25"/>
        <v>0.494514368360185</v>
      </c>
      <c r="I151">
        <f t="shared" si="18"/>
        <v>0.8086129794857716</v>
      </c>
    </row>
    <row r="152" spans="1:9" ht="12.75">
      <c r="A152">
        <v>139</v>
      </c>
      <c r="B152">
        <f t="shared" si="19"/>
        <v>0.7994554904673701</v>
      </c>
      <c r="C152">
        <f t="shared" si="20"/>
        <v>0.8269407065914387</v>
      </c>
      <c r="D152">
        <f t="shared" si="21"/>
        <v>0.8233013467952627</v>
      </c>
      <c r="E152">
        <f t="shared" si="22"/>
        <v>0.8086392096302721</v>
      </c>
      <c r="F152">
        <f t="shared" si="23"/>
        <v>0.7967100824874167</v>
      </c>
      <c r="G152">
        <f t="shared" si="24"/>
        <v>0.2911710980665851</v>
      </c>
      <c r="H152">
        <f t="shared" si="25"/>
        <v>0.9586345965875396</v>
      </c>
      <c r="I152">
        <f t="shared" si="18"/>
        <v>0.6035717884852567</v>
      </c>
    </row>
    <row r="153" spans="1:9" ht="12.75">
      <c r="A153">
        <v>140</v>
      </c>
      <c r="B153">
        <f t="shared" si="19"/>
        <v>0.5130445095326298</v>
      </c>
      <c r="C153">
        <f t="shared" si="20"/>
        <v>0.5008842103072179</v>
      </c>
      <c r="D153">
        <f t="shared" si="21"/>
        <v>0.5120763618444999</v>
      </c>
      <c r="E153">
        <f t="shared" si="22"/>
        <v>0.5508809442725313</v>
      </c>
      <c r="F153">
        <f t="shared" si="23"/>
        <v>0.6154598824111794</v>
      </c>
      <c r="G153">
        <f t="shared" si="24"/>
        <v>0.7828391274976588</v>
      </c>
      <c r="H153">
        <f t="shared" si="25"/>
        <v>0.15207426662779683</v>
      </c>
      <c r="I153">
        <f t="shared" si="18"/>
        <v>0.9331881773453276</v>
      </c>
    </row>
    <row r="154" spans="1:9" ht="12.75">
      <c r="A154">
        <v>141</v>
      </c>
      <c r="B154">
        <f t="shared" si="19"/>
        <v>0.7994554904673701</v>
      </c>
      <c r="C154">
        <f t="shared" si="20"/>
        <v>0.8749972636024641</v>
      </c>
      <c r="D154">
        <f t="shared" si="21"/>
        <v>0.8794866484257945</v>
      </c>
      <c r="E154">
        <f t="shared" si="22"/>
        <v>0.8807836210553706</v>
      </c>
      <c r="F154">
        <f t="shared" si="23"/>
        <v>0.899342259103667</v>
      </c>
      <c r="G154">
        <f t="shared" si="24"/>
        <v>0.6448176920384853</v>
      </c>
      <c r="H154">
        <f t="shared" si="25"/>
        <v>0.494514368360185</v>
      </c>
      <c r="I154">
        <f t="shared" si="18"/>
        <v>0.2431634465324097</v>
      </c>
    </row>
    <row r="155" spans="1:9" ht="12.75">
      <c r="A155">
        <v>142</v>
      </c>
      <c r="B155">
        <f t="shared" si="19"/>
        <v>0.5130445095326298</v>
      </c>
      <c r="C155">
        <f t="shared" si="20"/>
        <v>0.38281968301732416</v>
      </c>
      <c r="D155">
        <f t="shared" si="21"/>
        <v>0.3730843905062822</v>
      </c>
      <c r="E155">
        <f t="shared" si="22"/>
        <v>0.37381364881201745</v>
      </c>
      <c r="F155">
        <f t="shared" si="23"/>
        <v>0.34399788835712264</v>
      </c>
      <c r="G155">
        <f t="shared" si="24"/>
        <v>0.8687025822235479</v>
      </c>
      <c r="H155">
        <f t="shared" si="25"/>
        <v>0.9586345965875396</v>
      </c>
      <c r="I155">
        <f t="shared" si="18"/>
        <v>0.7177548442297499</v>
      </c>
    </row>
    <row r="156" spans="1:9" ht="12.75">
      <c r="A156">
        <v>143</v>
      </c>
      <c r="B156">
        <f t="shared" si="19"/>
        <v>0.7994554904673701</v>
      </c>
      <c r="C156">
        <f t="shared" si="20"/>
        <v>0.8269407065914387</v>
      </c>
      <c r="D156">
        <f t="shared" si="21"/>
        <v>0.8233013467952702</v>
      </c>
      <c r="E156">
        <f t="shared" si="22"/>
        <v>0.8333141369949528</v>
      </c>
      <c r="F156">
        <f t="shared" si="23"/>
        <v>0.8575206964192603</v>
      </c>
      <c r="G156">
        <f t="shared" si="24"/>
        <v>0.43262353343338217</v>
      </c>
      <c r="H156">
        <f t="shared" si="25"/>
        <v>0.15207426662779683</v>
      </c>
      <c r="I156">
        <f t="shared" si="18"/>
        <v>0.7900932867592433</v>
      </c>
    </row>
    <row r="157" spans="1:9" ht="12.75">
      <c r="A157">
        <v>144</v>
      </c>
      <c r="B157">
        <f t="shared" si="19"/>
        <v>0.5130445095326298</v>
      </c>
      <c r="C157">
        <f t="shared" si="20"/>
        <v>0.5008842103072179</v>
      </c>
      <c r="D157">
        <f t="shared" si="21"/>
        <v>0.5120763618444827</v>
      </c>
      <c r="E157">
        <f t="shared" si="22"/>
        <v>0.494490002442343</v>
      </c>
      <c r="F157">
        <f t="shared" si="23"/>
        <v>0.464280016201171</v>
      </c>
      <c r="G157">
        <f t="shared" si="24"/>
        <v>0.9310313417791194</v>
      </c>
      <c r="H157">
        <f t="shared" si="25"/>
        <v>0.494514368360185</v>
      </c>
      <c r="I157">
        <f t="shared" si="18"/>
        <v>0.6468155359996536</v>
      </c>
    </row>
    <row r="158" spans="1:9" ht="12.75">
      <c r="A158">
        <v>145</v>
      </c>
      <c r="B158">
        <f t="shared" si="19"/>
        <v>0.7994554904673701</v>
      </c>
      <c r="C158">
        <f t="shared" si="20"/>
        <v>0.8749972636024641</v>
      </c>
      <c r="D158">
        <f t="shared" si="21"/>
        <v>0.8794866484257959</v>
      </c>
      <c r="E158">
        <f t="shared" si="22"/>
        <v>0.889891918139816</v>
      </c>
      <c r="F158">
        <f t="shared" si="23"/>
        <v>0.9451515144781633</v>
      </c>
      <c r="G158">
        <f t="shared" si="24"/>
        <v>0.24355604925872082</v>
      </c>
      <c r="H158">
        <f t="shared" si="25"/>
        <v>0.9586345965875396</v>
      </c>
      <c r="I158">
        <f t="shared" si="18"/>
        <v>0.8909591182374632</v>
      </c>
    </row>
    <row r="159" spans="1:9" ht="12.75">
      <c r="A159">
        <v>146</v>
      </c>
      <c r="B159">
        <f t="shared" si="19"/>
        <v>0.5130445095326298</v>
      </c>
      <c r="C159">
        <f t="shared" si="20"/>
        <v>0.38281968301732416</v>
      </c>
      <c r="D159">
        <f t="shared" si="21"/>
        <v>0.37308439050627834</v>
      </c>
      <c r="E159">
        <f t="shared" si="22"/>
        <v>0.34882408012254773</v>
      </c>
      <c r="F159">
        <f t="shared" si="23"/>
        <v>0.1969924907996309</v>
      </c>
      <c r="G159">
        <f t="shared" si="24"/>
        <v>0.6988090449862793</v>
      </c>
      <c r="H159">
        <f t="shared" si="25"/>
        <v>0.15207426662779683</v>
      </c>
      <c r="I159">
        <f t="shared" si="18"/>
        <v>0.37889848977802926</v>
      </c>
    </row>
    <row r="160" spans="1:9" ht="12.75">
      <c r="A160">
        <v>147</v>
      </c>
      <c r="B160">
        <f t="shared" si="19"/>
        <v>0.7994554904673701</v>
      </c>
      <c r="C160">
        <f t="shared" si="20"/>
        <v>0.8269407065914387</v>
      </c>
      <c r="D160">
        <f t="shared" si="21"/>
        <v>0.8233013467952668</v>
      </c>
      <c r="E160">
        <f t="shared" si="22"/>
        <v>0.8086391948471738</v>
      </c>
      <c r="F160">
        <f t="shared" si="23"/>
        <v>0.6011085075991153</v>
      </c>
      <c r="G160">
        <f t="shared" si="24"/>
        <v>0.7983315370548242</v>
      </c>
      <c r="H160">
        <f t="shared" si="25"/>
        <v>0.494514368360185</v>
      </c>
      <c r="I160">
        <f t="shared" si="18"/>
        <v>0.9178277879080582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jerzyk</dc:creator>
  <cp:keywords/>
  <dc:description/>
  <cp:lastModifiedBy> jerzyk</cp:lastModifiedBy>
  <dcterms:created xsi:type="dcterms:W3CDTF">2005-01-07T09:25:56Z</dcterms:created>
  <dcterms:modified xsi:type="dcterms:W3CDTF">2005-01-07T16:24:47Z</dcterms:modified>
  <cp:category/>
  <cp:version/>
  <cp:contentType/>
  <cp:contentStatus/>
</cp:coreProperties>
</file>